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definedNames>
    <definedName name="_xlnm.Print_Area" localSheetId="0">Sheet1!$A$1:$I$15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<sst xmlns="http://schemas.openxmlformats.org/spreadsheetml/2006/main" count="27" uniqueCount="27">
  <si>
    <t>市级机关大院车辆信息采集表（2026版）</t>
  </si>
  <si>
    <t>手机号段</t>
  </si>
  <si>
    <r>
      <rPr>
        <b/>
        <sz val="12"/>
        <color rgb="FFFF0000"/>
        <rFont val="仿宋"/>
        <charset val="134"/>
      </rPr>
      <t>(*)</t>
    </r>
    <r>
      <rPr>
        <b/>
        <sz val="12"/>
        <color theme="1"/>
        <rFont val="仿宋"/>
        <charset val="134"/>
      </rPr>
      <t>单位（盖章）：</t>
    </r>
  </si>
  <si>
    <r>
      <rPr>
        <b/>
        <sz val="12"/>
        <color rgb="FFFF0000"/>
        <rFont val="仿宋"/>
        <charset val="134"/>
      </rPr>
      <t>(*)</t>
    </r>
    <r>
      <rPr>
        <b/>
        <sz val="12"/>
        <color theme="1"/>
        <rFont val="仿宋"/>
        <charset val="134"/>
      </rPr>
      <t>联系人：</t>
    </r>
  </si>
  <si>
    <r>
      <rPr>
        <b/>
        <sz val="12"/>
        <color rgb="FFFF0000"/>
        <rFont val="仿宋"/>
        <charset val="134"/>
      </rPr>
      <t>(*)</t>
    </r>
    <r>
      <rPr>
        <b/>
        <sz val="12"/>
        <color theme="1"/>
        <rFont val="仿宋"/>
        <charset val="134"/>
      </rPr>
      <t>联系人手机：</t>
    </r>
  </si>
  <si>
    <t>序号</t>
  </si>
  <si>
    <r>
      <rPr>
        <b/>
        <sz val="12"/>
        <color rgb="FFFF0000"/>
        <rFont val="仿宋"/>
        <charset val="134"/>
      </rPr>
      <t>(*)</t>
    </r>
    <r>
      <rPr>
        <b/>
        <sz val="12"/>
        <color theme="1"/>
        <rFont val="仿宋"/>
        <charset val="134"/>
      </rPr>
      <t>车牌号</t>
    </r>
  </si>
  <si>
    <r>
      <rPr>
        <b/>
        <sz val="12"/>
        <color rgb="FFFF0000"/>
        <rFont val="仿宋"/>
        <charset val="134"/>
      </rPr>
      <t>(*)</t>
    </r>
    <r>
      <rPr>
        <b/>
        <sz val="12"/>
        <color theme="1"/>
        <rFont val="仿宋"/>
        <charset val="134"/>
      </rPr>
      <t>车牌颜色</t>
    </r>
  </si>
  <si>
    <r>
      <rPr>
        <b/>
        <sz val="12"/>
        <color rgb="FFFF0000"/>
        <rFont val="仿宋"/>
        <charset val="134"/>
      </rPr>
      <t>(*)</t>
    </r>
    <r>
      <rPr>
        <b/>
        <sz val="12"/>
        <color theme="1"/>
        <rFont val="仿宋"/>
        <charset val="134"/>
      </rPr>
      <t>车辆性质</t>
    </r>
  </si>
  <si>
    <r>
      <rPr>
        <b/>
        <sz val="12"/>
        <color rgb="FFFF0000"/>
        <rFont val="仿宋"/>
        <charset val="134"/>
      </rPr>
      <t>(*)</t>
    </r>
    <r>
      <rPr>
        <b/>
        <sz val="12"/>
        <color theme="1"/>
        <rFont val="仿宋"/>
        <charset val="134"/>
      </rPr>
      <t>驾驶
(使用)人</t>
    </r>
  </si>
  <si>
    <r>
      <rPr>
        <b/>
        <sz val="12"/>
        <color rgb="FFFF0000"/>
        <rFont val="仿宋"/>
        <charset val="134"/>
      </rPr>
      <t>(*)</t>
    </r>
    <r>
      <rPr>
        <b/>
        <sz val="12"/>
        <color theme="1"/>
        <rFont val="仿宋"/>
        <charset val="134"/>
      </rPr>
      <t>驾驶
(使用)人手机</t>
    </r>
  </si>
  <si>
    <r>
      <rPr>
        <b/>
        <sz val="12"/>
        <color rgb="FFFF0000"/>
        <rFont val="仿宋"/>
        <charset val="134"/>
      </rPr>
      <t>(*)</t>
    </r>
    <r>
      <rPr>
        <b/>
        <sz val="12"/>
        <color theme="1"/>
        <rFont val="仿宋"/>
        <charset val="134"/>
      </rPr>
      <t>车辆产权（所在）单位</t>
    </r>
  </si>
  <si>
    <t>车辆产权部门</t>
  </si>
  <si>
    <t>备注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</si>
  <si>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</si>
  <si>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</si>
  <si>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</si>
  <si>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</si>
  <si>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</si>
  <si>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</si>
  <si>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</si>
  <si>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</si>
  <si>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</si>
  <si>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</si>
  <si>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END</t>
  </si>
  <si>
    <t>数据结束</t>
  </si>
  <si>
    <r>
      <rPr>
        <sz val="12"/>
        <rFont val="仿宋"/>
        <charset val="134"/>
      </rPr>
      <t>填表说明：
1、</t>
    </r>
    <r>
      <rPr>
        <b/>
        <sz val="12"/>
        <rFont val="仿宋"/>
        <charset val="134"/>
      </rPr>
      <t>“单位”一栏必须先填写后盖章</t>
    </r>
    <r>
      <rPr>
        <sz val="12"/>
        <rFont val="仿宋"/>
        <charset val="134"/>
      </rPr>
      <t>，不能空，且填写全称：如南京市委办公厅。
2、</t>
    </r>
    <r>
      <rPr>
        <b/>
        <sz val="12"/>
        <rFont val="仿宋"/>
        <charset val="134"/>
      </rPr>
      <t>带（*）号为必填项。如数据行不够用，须在此表最后一行“END”的上方自行插入行。</t>
    </r>
    <r>
      <rPr>
        <sz val="12"/>
        <rFont val="仿宋"/>
        <charset val="134"/>
      </rPr>
      <t xml:space="preserve">
3、车牌号码填写格式：苏AXXXX，请不要在车牌号码中间留有空格或填写“-”、“/”、“.”等任意字符。
4、车牌颜色为：蓝、黄、绿、白、黑</t>
    </r>
    <r>
      <rPr>
        <b/>
        <sz val="12"/>
        <rFont val="仿宋"/>
        <charset val="134"/>
      </rPr>
      <t>（填写错误则系统无法识别）</t>
    </r>
    <r>
      <rPr>
        <sz val="12"/>
        <rFont val="仿宋"/>
        <charset val="134"/>
      </rPr>
      <t>。“车辆产权单位”一栏，若是领导个人车辆，则填写个人所在单位。
5、若关闭车辆门禁，请在备注栏填写，格式：关闭原苏AXXXX。“车辆性质”中的选项“后勤车辆”为机关大院邮递、报刊、食堂等保障用车。
6、公务车辆和个人车辆须分别填报。联系人与驾驶人不能为同一人。                                                                                                  7、车辆门禁申请应提交内容：</t>
    </r>
    <r>
      <rPr>
        <sz val="12"/>
        <rFont val="汉仪书宋二S"/>
        <charset val="134"/>
      </rPr>
      <t>①</t>
    </r>
    <r>
      <rPr>
        <sz val="12"/>
        <rFont val="仿宋"/>
        <charset val="134"/>
      </rPr>
      <t>此表EXCEL表格。</t>
    </r>
    <r>
      <rPr>
        <sz val="12"/>
        <rFont val="汉仪书宋二S"/>
        <charset val="134"/>
      </rPr>
      <t>②</t>
    </r>
    <r>
      <rPr>
        <sz val="12"/>
        <rFont val="仿宋"/>
        <charset val="134"/>
      </rPr>
      <t>此表盖章件，JPG格式，大小应&lt;2M，命名为：“XX单位+公务车辆/个人车辆信息采集表”。</t>
    </r>
    <r>
      <rPr>
        <sz val="12"/>
        <rFont val="汉仪书宋二S"/>
        <charset val="134"/>
      </rPr>
      <t>③</t>
    </r>
    <r>
      <rPr>
        <sz val="12"/>
        <rFont val="仿宋"/>
        <charset val="134"/>
      </rPr>
      <t>行驶证，JPG格式，大小应&lt;2M，个人车辆行驶证命名规则：</t>
    </r>
    <r>
      <rPr>
        <b/>
        <sz val="12"/>
        <rFont val="仿宋"/>
        <charset val="134"/>
      </rPr>
      <t>姓名+行驶证+车牌号；</t>
    </r>
    <r>
      <rPr>
        <sz val="12"/>
        <rFont val="仿宋"/>
        <charset val="134"/>
      </rPr>
      <t>单位车辆行驶证命名规则：</t>
    </r>
    <r>
      <rPr>
        <b/>
        <sz val="12"/>
        <rFont val="仿宋"/>
        <charset val="134"/>
      </rPr>
      <t>单位+行驶证+车牌号。</t>
    </r>
    <r>
      <rPr>
        <sz val="12"/>
        <rFont val="汉仪书宋二S"/>
        <charset val="134"/>
      </rPr>
      <t>④</t>
    </r>
    <r>
      <rPr>
        <sz val="12"/>
        <rFont val="仿宋"/>
        <charset val="134"/>
      </rPr>
      <t>市管干部个人车辆，还须提交干部任职文，JPG格式，大小应&lt;2M，命名规则：</t>
    </r>
    <r>
      <rPr>
        <b/>
        <sz val="12"/>
        <rFont val="仿宋"/>
        <charset val="134"/>
      </rPr>
      <t>姓名+任职文+车牌号</t>
    </r>
    <r>
      <rPr>
        <sz val="12"/>
        <rFont val="仿宋"/>
        <charset val="134"/>
      </rPr>
      <t xml:space="preserve">。                             </t>
    </r>
    <r>
      <rPr>
        <sz val="12"/>
        <color theme="1"/>
        <rFont val="仿宋"/>
        <charset val="134"/>
      </rPr>
      <t xml:space="preserve">                                                                 </t>
    </r>
  </si>
</sst>
</file>

<file path=xl/styles.xml><?xml version="1.0" encoding="utf-8"?>
<styleSheet xmlns="http://schemas.openxmlformats.org/spreadsheetml/2006/main">
  <numFmts count="5">
    <numFmt numFmtId="176" formatCode="&quot;日期：&quot;yyyy&quot;年&quot;m&quot;月&quot;d&quot;日&quot;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8"/>
      <color theme="1"/>
      <name val="仿宋"/>
      <charset val="134"/>
    </font>
    <font>
      <b/>
      <sz val="12"/>
      <color rgb="FFFF0000"/>
      <name val="仿宋"/>
      <charset val="134"/>
    </font>
    <font>
      <b/>
      <sz val="12"/>
      <color theme="1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汉仪书宋二S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7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9" fillId="18" borderId="9" applyNumberFormat="false" applyAlignment="false" applyProtection="false">
      <alignment vertical="center"/>
    </xf>
    <xf numFmtId="0" fontId="13" fillId="12" borderId="6" applyNumberFormat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0" fillId="25" borderId="10" applyNumberFormat="false" applyFont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24" fillId="18" borderId="11" applyNumberFormat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25" fillId="33" borderId="11" applyNumberFormat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Fill="true" applyAlignment="true">
      <alignment vertical="center" wrapText="true"/>
    </xf>
    <xf numFmtId="0" fontId="1" fillId="0" borderId="0" xfId="0" applyFont="true" applyFill="true" applyAlignment="true" applyProtection="true">
      <alignment vertical="center" wrapText="true"/>
      <protection locked="false"/>
    </xf>
    <xf numFmtId="0" fontId="2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49" fontId="3" fillId="2" borderId="0" xfId="0" applyNumberFormat="true" applyFont="true" applyFill="true" applyBorder="true" applyAlignment="true" applyProtection="true">
      <alignment horizontal="right" vertical="center" wrapText="true"/>
      <protection locked="false"/>
    </xf>
    <xf numFmtId="49" fontId="4" fillId="2" borderId="0" xfId="0" applyNumberFormat="true" applyFont="true" applyFill="true" applyBorder="true" applyAlignment="true" applyProtection="true">
      <alignment horizontal="right" vertical="center" wrapText="true"/>
      <protection locked="false"/>
    </xf>
    <xf numFmtId="49" fontId="4" fillId="2" borderId="0" xfId="0" applyNumberFormat="true" applyFont="true" applyFill="true" applyAlignment="true" applyProtection="true">
      <alignment horizontal="left" vertical="center" wrapText="true"/>
      <protection locked="false"/>
    </xf>
    <xf numFmtId="49" fontId="5" fillId="2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4" fillId="2" borderId="2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3" fillId="2" borderId="2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1" fillId="2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6" fillId="0" borderId="2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1" fillId="0" borderId="2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" fillId="2" borderId="1" xfId="0" applyFont="true" applyFill="true" applyBorder="true" applyAlignment="true" applyProtection="true">
      <alignment horizontal="center" vertical="center" wrapText="true"/>
    </xf>
    <xf numFmtId="0" fontId="6" fillId="0" borderId="2" xfId="0" applyFont="true" applyFill="true" applyBorder="true" applyAlignment="true" applyProtection="true">
      <alignment horizontal="left" vertical="center" wrapText="true"/>
      <protection locked="false"/>
    </xf>
    <xf numFmtId="0" fontId="6" fillId="0" borderId="0" xfId="0" applyFont="true" applyFill="true" applyAlignment="true">
      <alignment horizontal="left" vertical="center" wrapText="true"/>
    </xf>
    <xf numFmtId="0" fontId="1" fillId="0" borderId="0" xfId="0" applyFont="true" applyFill="true" applyAlignment="true">
      <alignment horizontal="left" vertical="center" wrapText="true"/>
    </xf>
    <xf numFmtId="49" fontId="3" fillId="2" borderId="0" xfId="0" applyNumberFormat="true" applyFont="true" applyFill="true" applyBorder="true" applyAlignment="true" applyProtection="true">
      <alignment horizontal="left" vertical="center"/>
      <protection locked="false"/>
    </xf>
    <xf numFmtId="0" fontId="4" fillId="0" borderId="0" xfId="0" applyFont="true" applyFill="true" applyAlignment="true">
      <alignment vertical="center" wrapText="true"/>
    </xf>
    <xf numFmtId="49" fontId="3" fillId="2" borderId="0" xfId="0" applyNumberFormat="true" applyFont="true" applyFill="true" applyBorder="true" applyAlignment="true" applyProtection="true">
      <alignment vertical="center" wrapText="true"/>
      <protection locked="false"/>
    </xf>
    <xf numFmtId="176" fontId="4" fillId="2" borderId="3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" fillId="0" borderId="0" xfId="0" applyFont="true" applyFill="true" applyAlignment="true" applyProtection="true">
      <alignment vertical="center" wrapText="true"/>
      <protection hidden="true"/>
    </xf>
    <xf numFmtId="49" fontId="1" fillId="0" borderId="0" xfId="0" applyNumberFormat="true" applyFont="true" applyFill="true" applyAlignment="true" applyProtection="true">
      <alignment vertical="center" wrapText="true"/>
      <protection locked="fals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2" displayName="表2" ref="A3:A14" totalsRowShown="0">
  <autoFilter ref="A3:A14"/>
  <tableColumns count="1">
    <tableColumn id="1" name="序号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15"/>
  <sheetViews>
    <sheetView tabSelected="1" workbookViewId="0">
      <selection activeCell="BO10" sqref="BO10"/>
    </sheetView>
  </sheetViews>
  <sheetFormatPr defaultColWidth="9.81666666666667" defaultRowHeight="30" customHeight="true"/>
  <cols>
    <col min="1" max="1" width="5.5" style="1" customWidth="true"/>
    <col min="2" max="2" width="14.1083333333333" style="1" customWidth="true"/>
    <col min="3" max="3" width="14.375" style="1" customWidth="true"/>
    <col min="4" max="4" width="16.75" style="1" customWidth="true"/>
    <col min="5" max="5" width="12.375" style="1" customWidth="true"/>
    <col min="6" max="6" width="16.125" style="1" customWidth="true"/>
    <col min="7" max="7" width="27.375" style="1" customWidth="true"/>
    <col min="8" max="8" width="9.25833333333333" style="1" customWidth="true"/>
    <col min="9" max="9" width="13.625" style="1" customWidth="true"/>
    <col min="10" max="10" width="9.81666666666667" style="1"/>
    <col min="11" max="11" width="11.025" style="2" hidden="true" customWidth="true"/>
    <col min="12" max="12" width="13.4416666666667" style="1" hidden="true" customWidth="true"/>
    <col min="13" max="13" width="14.3" style="1" hidden="true" customWidth="true"/>
    <col min="14" max="63" width="9.81666666666667" style="1" hidden="true" customWidth="true"/>
    <col min="64" max="16384" width="9.81666666666667" style="1"/>
  </cols>
  <sheetData>
    <row r="1" s="1" customFormat="true" ht="26" customHeight="true" spans="1:61">
      <c r="A1" s="3" t="s">
        <v>0</v>
      </c>
      <c r="B1" s="4"/>
      <c r="C1" s="4"/>
      <c r="D1" s="4"/>
      <c r="E1" s="4"/>
      <c r="F1" s="4"/>
      <c r="G1" s="4"/>
      <c r="H1" s="4"/>
      <c r="I1" s="4"/>
      <c r="K1" s="22" t="s">
        <v>1</v>
      </c>
      <c r="L1" s="22">
        <v>130</v>
      </c>
      <c r="M1" s="22">
        <v>131</v>
      </c>
      <c r="N1" s="22">
        <v>132</v>
      </c>
      <c r="O1" s="22">
        <v>133</v>
      </c>
      <c r="P1" s="22">
        <v>134</v>
      </c>
      <c r="Q1" s="22">
        <v>135</v>
      </c>
      <c r="R1" s="22">
        <v>136</v>
      </c>
      <c r="S1" s="22">
        <v>137</v>
      </c>
      <c r="T1" s="22">
        <v>138</v>
      </c>
      <c r="U1" s="22">
        <v>139</v>
      </c>
      <c r="V1" s="22">
        <v>140</v>
      </c>
      <c r="W1" s="22">
        <v>141</v>
      </c>
      <c r="X1" s="1">
        <v>144</v>
      </c>
      <c r="Y1" s="1">
        <v>145</v>
      </c>
      <c r="Z1" s="1">
        <v>146</v>
      </c>
      <c r="AA1" s="1">
        <v>147</v>
      </c>
      <c r="AB1" s="1">
        <v>148</v>
      </c>
      <c r="AC1" s="1">
        <v>149</v>
      </c>
      <c r="AD1" s="1">
        <v>150</v>
      </c>
      <c r="AE1" s="1">
        <v>151</v>
      </c>
      <c r="AF1" s="1">
        <v>152</v>
      </c>
      <c r="AG1" s="1">
        <v>153</v>
      </c>
      <c r="AH1" s="1">
        <v>155</v>
      </c>
      <c r="AI1" s="1">
        <v>156</v>
      </c>
      <c r="AJ1" s="1">
        <v>157</v>
      </c>
      <c r="AK1" s="1">
        <v>158</v>
      </c>
      <c r="AL1" s="1">
        <v>159</v>
      </c>
      <c r="AM1" s="1">
        <v>165</v>
      </c>
      <c r="AN1" s="1">
        <v>166</v>
      </c>
      <c r="AO1" s="1">
        <v>167</v>
      </c>
      <c r="AP1" s="1">
        <v>170</v>
      </c>
      <c r="AQ1" s="1">
        <v>171</v>
      </c>
      <c r="AR1" s="1">
        <v>173</v>
      </c>
      <c r="AS1" s="1">
        <v>175</v>
      </c>
      <c r="AT1" s="1">
        <v>176</v>
      </c>
      <c r="AU1" s="1">
        <v>177</v>
      </c>
      <c r="AV1" s="1">
        <v>178</v>
      </c>
      <c r="AW1" s="1">
        <v>180</v>
      </c>
      <c r="AX1" s="1">
        <v>181</v>
      </c>
      <c r="AY1" s="1">
        <v>182</v>
      </c>
      <c r="AZ1" s="1">
        <v>183</v>
      </c>
      <c r="BA1" s="1">
        <v>184</v>
      </c>
      <c r="BB1" s="1">
        <v>185</v>
      </c>
      <c r="BC1" s="1">
        <v>186</v>
      </c>
      <c r="BD1" s="1">
        <v>187</v>
      </c>
      <c r="BE1" s="1">
        <v>188</v>
      </c>
      <c r="BF1" s="1">
        <v>189</v>
      </c>
      <c r="BG1" s="1">
        <v>191</v>
      </c>
      <c r="BH1" s="1">
        <v>198</v>
      </c>
      <c r="BI1" s="1">
        <v>199</v>
      </c>
    </row>
    <row r="2" s="1" customFormat="true" customHeight="true" spans="1:11">
      <c r="A2" s="5" t="s">
        <v>2</v>
      </c>
      <c r="B2" s="6"/>
      <c r="C2" s="7"/>
      <c r="D2" s="7"/>
      <c r="E2" s="18" t="s">
        <v>3</v>
      </c>
      <c r="F2" s="19"/>
      <c r="G2" s="20" t="s">
        <v>4</v>
      </c>
      <c r="H2" s="21">
        <f ca="1">NOW()</f>
        <v>46162.5973148148</v>
      </c>
      <c r="I2" s="21"/>
      <c r="K2" s="2"/>
    </row>
    <row r="3" s="1" customFormat="true" ht="38" customHeight="true" spans="1:13">
      <c r="A3" s="8" t="s">
        <v>5</v>
      </c>
      <c r="B3" s="9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9" t="s">
        <v>12</v>
      </c>
      <c r="I3" s="9" t="s">
        <v>13</v>
      </c>
      <c r="K3" s="2"/>
      <c r="L3" s="1">
        <v>12345678</v>
      </c>
      <c r="M3" s="1">
        <v>123456</v>
      </c>
    </row>
    <row r="4" s="2" customFormat="true" ht="21" customHeight="true" spans="1:9">
      <c r="A4" s="11" t="s">
        <v>14</v>
      </c>
      <c r="B4" s="12"/>
      <c r="C4" s="12"/>
      <c r="D4" s="13"/>
      <c r="E4" s="12"/>
      <c r="F4" s="12"/>
      <c r="G4" s="12"/>
      <c r="H4" s="12"/>
      <c r="I4" s="12"/>
    </row>
    <row r="5" s="2" customFormat="true" ht="21" customHeight="true" spans="1:9">
      <c r="A5" s="11" t="s">
        <v>15</v>
      </c>
      <c r="B5" s="12"/>
      <c r="C5" s="12"/>
      <c r="D5" s="13"/>
      <c r="E5" s="12"/>
      <c r="F5" s="12"/>
      <c r="G5" s="12"/>
      <c r="H5" s="12"/>
      <c r="I5" s="12"/>
    </row>
    <row r="6" s="2" customFormat="true" ht="21" customHeight="true" spans="1:9">
      <c r="A6" s="11" t="s">
        <v>16</v>
      </c>
      <c r="B6" s="12"/>
      <c r="C6" s="12"/>
      <c r="D6" s="13"/>
      <c r="E6" s="12"/>
      <c r="F6" s="12"/>
      <c r="G6" s="12"/>
      <c r="H6" s="12"/>
      <c r="I6" s="12"/>
    </row>
    <row r="7" s="2" customFormat="true" ht="21" customHeight="true" spans="1:9">
      <c r="A7" s="11" t="s">
        <v>17</v>
      </c>
      <c r="B7" s="12"/>
      <c r="C7" s="12"/>
      <c r="D7" s="13"/>
      <c r="E7" s="12"/>
      <c r="F7" s="12"/>
      <c r="G7" s="12"/>
      <c r="H7" s="12"/>
      <c r="I7" s="12"/>
    </row>
    <row r="8" s="2" customFormat="true" ht="21" customHeight="true" spans="1:9">
      <c r="A8" s="11" t="s">
        <v>18</v>
      </c>
      <c r="B8" s="12"/>
      <c r="C8" s="12"/>
      <c r="D8" s="13"/>
      <c r="E8" s="12"/>
      <c r="F8" s="12"/>
      <c r="G8" s="12"/>
      <c r="H8" s="12"/>
      <c r="I8" s="12"/>
    </row>
    <row r="9" s="2" customFormat="true" ht="21" customHeight="true" spans="1:12">
      <c r="A9" s="11" t="s">
        <v>19</v>
      </c>
      <c r="B9" s="12"/>
      <c r="C9" s="12"/>
      <c r="D9" s="13"/>
      <c r="E9" s="12"/>
      <c r="F9" s="12"/>
      <c r="G9" s="12"/>
      <c r="H9" s="12"/>
      <c r="I9" s="12"/>
      <c r="L9" s="2">
        <f>COUNTIF(L3:M3,VALUE(#REF!))</f>
        <v>0</v>
      </c>
    </row>
    <row r="10" s="2" customFormat="true" ht="21" customHeight="true" spans="1:12">
      <c r="A10" s="11" t="s">
        <v>20</v>
      </c>
      <c r="B10" s="12"/>
      <c r="C10" s="12"/>
      <c r="D10" s="13"/>
      <c r="E10" s="12"/>
      <c r="F10" s="12"/>
      <c r="G10" s="12"/>
      <c r="H10" s="12"/>
      <c r="I10" s="12"/>
      <c r="L10" s="2" t="e">
        <f>FIND(L3:M3,VALUE(#REF!),2)</f>
        <v>#REF!</v>
      </c>
    </row>
    <row r="11" s="2" customFormat="true" ht="21" customHeight="true" spans="1:13">
      <c r="A11" s="11" t="s">
        <v>21</v>
      </c>
      <c r="B11" s="12"/>
      <c r="C11" s="12"/>
      <c r="D11" s="13"/>
      <c r="E11" s="12"/>
      <c r="F11" s="12"/>
      <c r="G11" s="12"/>
      <c r="H11" s="12"/>
      <c r="I11" s="12"/>
      <c r="L11" s="23">
        <v>20123456</v>
      </c>
      <c r="M11" s="2">
        <f>VLOOKUP(L11,L3:M3,2,TRUE)</f>
        <v>123456</v>
      </c>
    </row>
    <row r="12" s="2" customFormat="true" ht="21" customHeight="true" spans="1:12">
      <c r="A12" s="11" t="s">
        <v>22</v>
      </c>
      <c r="B12" s="12"/>
      <c r="C12" s="12"/>
      <c r="D12" s="13"/>
      <c r="E12" s="12"/>
      <c r="F12" s="12"/>
      <c r="G12" s="12"/>
      <c r="H12" s="12"/>
      <c r="I12" s="12"/>
      <c r="L12" s="23"/>
    </row>
    <row r="13" s="2" customFormat="true" ht="21" customHeight="true" spans="1:13">
      <c r="A13" s="11" t="s">
        <v>23</v>
      </c>
      <c r="B13" s="12"/>
      <c r="C13" s="12"/>
      <c r="D13" s="13"/>
      <c r="E13" s="12"/>
      <c r="F13" s="12"/>
      <c r="G13" s="12"/>
      <c r="H13" s="12"/>
      <c r="I13" s="12"/>
      <c r="M13" s="2" t="e">
        <f>HLOOKUP(VALUE(#REF!),L3:M3,1,TRUE)</f>
        <v>#REF!</v>
      </c>
    </row>
    <row r="14" s="2" customFormat="true" ht="21" customHeight="true" spans="1:9">
      <c r="A14" s="14" t="s">
        <v>24</v>
      </c>
      <c r="B14" s="15" t="s">
        <v>25</v>
      </c>
      <c r="C14" s="15"/>
      <c r="D14" s="15"/>
      <c r="E14" s="15"/>
      <c r="F14" s="15"/>
      <c r="G14" s="15"/>
      <c r="H14" s="15"/>
      <c r="I14" s="15"/>
    </row>
    <row r="15" s="1" customFormat="true" ht="198" customHeight="true" spans="1:11">
      <c r="A15" s="16" t="s">
        <v>26</v>
      </c>
      <c r="B15" s="17"/>
      <c r="C15" s="17"/>
      <c r="D15" s="17"/>
      <c r="E15" s="17"/>
      <c r="F15" s="17"/>
      <c r="G15" s="17"/>
      <c r="H15" s="17"/>
      <c r="I15" s="17"/>
      <c r="K15" s="2"/>
    </row>
  </sheetData>
  <mergeCells count="5">
    <mergeCell ref="A1:I1"/>
    <mergeCell ref="A2:B2"/>
    <mergeCell ref="C2:D2"/>
    <mergeCell ref="H2:I2"/>
    <mergeCell ref="A15:I15"/>
  </mergeCells>
  <dataValidations count="4">
    <dataValidation type="list" allowBlank="1" showInputMessage="1" showErrorMessage="1" promptTitle="车辆性质选择" prompt="请点击单元格后方的下拉箭:头选择“车辆性质”" sqref="D4:D13">
      <formula1>"公务用车,个人用车,租赁车辆,后勤车辆"</formula1>
    </dataValidation>
    <dataValidation type="list" allowBlank="1" showInputMessage="1" showErrorMessage="1" errorTitle="数据错误" error="“车牌颜色”错误，请点击单元格后方的下拉箭头选择“车牌颜色”，手工输入无效！" promptTitle="车牌颜色选择" prompt="请点击单元格后方的下拉箭头选择“车牌颜色”" sqref="C4:C13">
      <formula1>"蓝色,黄色,绿色,白色,黑色"</formula1>
    </dataValidation>
    <dataValidation showInputMessage="1" showErrorMessage="1" sqref="A4:A13"/>
    <dataValidation type="custom" showInputMessage="1" showErrorMessage="1" errorTitle="数据错误" error="仅支持输入2个及2个以上的中文汉字！" promptTitle="请输入数据" prompt="仅支持输入2个及2个以上的中文汉字" sqref="C2 E4:E13">
      <formula1>AND(LENB(ASC(C2))=LENB(C2),LEN(C2)*2=LENB(C2),LENB(C2)&gt;=4)</formula1>
    </dataValidation>
  </dataValidations>
  <pageMargins left="0.751388888888889" right="0.751388888888889" top="0.393055555555556" bottom="0.393055555555556" header="0.393055555555556" footer="0.393055555555556"/>
  <pageSetup paperSize="9" orientation="landscape" horizontalDpi="600"/>
  <headerFooter>
    <oddFooter>&amp;C第 &amp;P 页，共 &amp;N 页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yufuq</dc:creator>
  <cp:lastModifiedBy>casic</cp:lastModifiedBy>
  <dcterms:created xsi:type="dcterms:W3CDTF">2025-12-21T16:22:00Z</dcterms:created>
  <dcterms:modified xsi:type="dcterms:W3CDTF">2026-05-20T14:20:18Z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565E866532744B969747F4F990794124_13</vt:lpwstr>
  </property>
  <property fmtid="{D5CDD505-2E9C-101B-9397-08002B2CF9AE}" pid="3" name="KSOProductBuildVer">
    <vt:lpwstr>2052-11.8.2.9958</vt:lpwstr>
  </property>
  <property fmtid="{D5CDD505-2E9C-101B-9397-08002B2CF9AE}" pid="4" name="CalculationRule">
    <vt:i4>1</vt:i4>
  </property>
</Properties>
</file>