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9"/>
  </bookViews>
  <sheets>
    <sheet name="党政机关公务用车购置" sheetId="1" r:id="rId1"/>
    <sheet name="公共设施维修" sheetId="2" r:id="rId2"/>
    <sheet name="集中办公区设施设备维保费" sheetId="3" r:id="rId3"/>
    <sheet name="资源节约等专项" sheetId="4" r:id="rId4"/>
    <sheet name="人民大会堂专项工作补助" sheetId="5" r:id="rId5"/>
    <sheet name="机关事务工作服务经济社会发展研究合作课题专项" sheetId="6" r:id="rId6"/>
    <sheet name="北京东路41号安全保卫专项" sheetId="7" r:id="rId7"/>
    <sheet name="集中办公区维稳专项" sheetId="8" r:id="rId8"/>
    <sheet name="人民大会堂会议系统技术服务费" sheetId="9" r:id="rId9"/>
    <sheet name="公务汽车管理专项"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<sst xmlns="http://schemas.openxmlformats.org/spreadsheetml/2006/main" count="985" uniqueCount="209">
  <si>
    <t>南京市市级项目预算绩效目标表</t>
  </si>
  <si>
    <t>2026年度</t>
  </si>
  <si>
    <t>项目名称</t>
  </si>
  <si>
    <t>党政机关公务用车购置</t>
  </si>
  <si>
    <t>主管部门</t>
  </si>
  <si>
    <t>南京市机关事务管理局</t>
  </si>
  <si>
    <t>项目类型</t>
  </si>
  <si>
    <t>常年安排项目</t>
  </si>
  <si>
    <t>项目级次</t>
  </si>
  <si>
    <t>市本级</t>
  </si>
  <si>
    <t>开始时间</t>
  </si>
  <si>
    <t>2023年</t>
  </si>
  <si>
    <t>完成时间</t>
  </si>
  <si>
    <t>长期</t>
  </si>
  <si>
    <t>实施单位</t>
  </si>
  <si>
    <t>项目负责人/
联系电话</t>
  </si>
  <si>
    <t>立项必要性</t>
  </si>
  <si>
    <t>根据《南京市党政机关公务用车管理办法》和公车管理“五统一”原则，按照市级财政经费预算管理要求，我局和市财政局共同审核编制2026年度市级党政机关及事业单位申请购置更新公务用车计划及预算。</t>
  </si>
  <si>
    <t>实施可行性</t>
  </si>
  <si>
    <t>严格执行公务用车管理规定，严格编制管理，严控购车标准，严肃审核流程，确保公务用车购置更新“不超编、不超标”，在此基础上，统筹兼顾，沟通协调，充分考虑与分析申报单位的实际情况与需求缓急。</t>
  </si>
  <si>
    <t>项目实施内容</t>
  </si>
  <si>
    <t>按照市级财政经费预算管理要求，为全市党政机关及事业单位使用一般财政预算拨款的公车购置提供经费保障。</t>
  </si>
  <si>
    <t>项目资金
（万元）</t>
  </si>
  <si>
    <t>收入</t>
  </si>
  <si>
    <t/>
  </si>
  <si>
    <t>全年（程）
预算数</t>
  </si>
  <si>
    <t>资金总额</t>
  </si>
  <si>
    <t>支出</t>
  </si>
  <si>
    <t>半年（程）
计划执行数</t>
  </si>
  <si>
    <t>中长期目标</t>
  </si>
  <si>
    <t>大力支持地产汽车企业，优先推广使用新能源车，促进新能源车在公务用车领域占比不断提升。</t>
  </si>
  <si>
    <t>年度目标</t>
  </si>
  <si>
    <t>除公检法系统执法执勤用车和特种专业技术用车外，一般公务用车优先选购地产新能源汽车，占比达50%以上。</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</si>
  <si>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</si>
  <si>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</si>
  <si>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</si>
  <si>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</si>
  <si>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</si>
  <si>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</si>
  <si>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</si>
  <si>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</si>
  <si>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</si>
  <si>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</si>
  <si>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</si>
  <si>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</si>
  <si>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绩效指标明确性</t>
  </si>
  <si>
    <t>明确</t>
  </si>
  <si>
    <t>绩效目标合理性</t>
  </si>
  <si>
    <t>合理</t>
  </si>
  <si>
    <t>资金投入</t>
  </si>
  <si>
    <t>资金分配合理性</t>
  </si>
  <si>
    <t>预算编制科学性</t>
  </si>
  <si>
    <t>科学</t>
  </si>
  <si>
    <t>过程</t>
  </si>
  <si>
    <t>资金管理</t>
  </si>
  <si>
    <t>资金使用合规性</t>
  </si>
  <si>
    <t>合规</t>
  </si>
  <si>
    <t>资金到位率</t>
  </si>
  <si>
    <t>序时进度</t>
  </si>
  <si>
    <t>100%</t>
  </si>
  <si>
    <t>预算执行率</t>
  </si>
  <si>
    <t>＝40%</t>
  </si>
  <si>
    <t>＝100%</t>
  </si>
  <si>
    <t>组织实施</t>
  </si>
  <si>
    <t>管理制度健全性</t>
  </si>
  <si>
    <t>健全</t>
  </si>
  <si>
    <t>制度执行有效性</t>
  </si>
  <si>
    <t>有效</t>
  </si>
  <si>
    <t>产出指标</t>
  </si>
  <si>
    <t>数量指标</t>
  </si>
  <si>
    <t>新能源汽车占比</t>
  </si>
  <si>
    <t>≥30%</t>
  </si>
  <si>
    <t>≥80%</t>
  </si>
  <si>
    <t>质量指标</t>
  </si>
  <si>
    <t>新购车辆合格率</t>
  </si>
  <si>
    <t>效益指标</t>
  </si>
  <si>
    <t>社会效益</t>
  </si>
  <si>
    <t>新能源车推广及示范</t>
  </si>
  <si>
    <t>较高</t>
  </si>
  <si>
    <t>公共设施维修</t>
  </si>
  <si>
    <t>2022年</t>
  </si>
  <si>
    <t>部分房屋、设施设备老旧及布局不适应最新要求，需要重新改造和装修，消除相关安全隐患，改善办公环境。</t>
  </si>
  <si>
    <t>针对集中办公区各单位提出的相关维修需求和日常巡查中发现的问题，经论证、研究、领导批复后选择专业化公司进行实施。</t>
  </si>
  <si>
    <t>针对集中办公区办公用房维修改造、房屋消险、漏水维修及集体宿舍出新改造等公共设施设备零星维修改造。</t>
  </si>
  <si>
    <t>通过各类公共设施维修改造，为集中办公区的正常运转提供保障。</t>
  </si>
  <si>
    <t>按计划推进各项维修项目，确保集中办公区房产、设施状况正常。</t>
  </si>
  <si>
    <t>≥35%</t>
  </si>
  <si>
    <t>≥100%</t>
  </si>
  <si>
    <t>计划实施数量</t>
  </si>
  <si>
    <t>≥10个</t>
  </si>
  <si>
    <t>≥27个</t>
  </si>
  <si>
    <t>验收合格率</t>
  </si>
  <si>
    <t>成本指标</t>
  </si>
  <si>
    <t>结算金额是否超预算</t>
  </si>
  <si>
    <t>否</t>
  </si>
  <si>
    <t>提升办公环境的舒适度和安全性</t>
  </si>
  <si>
    <t>满意度指标</t>
  </si>
  <si>
    <t>服务对象满意度</t>
  </si>
  <si>
    <t>≥98%</t>
  </si>
  <si>
    <t>集中办公区设施设备维保费</t>
  </si>
  <si>
    <t>市级机关集中办公区相关设施设备的正常运转需要专业保养维护，以保障市级机关各项工作的正常开展。</t>
  </si>
  <si>
    <t>相关设施设备的维修养护市场化程度高，专业化公司多，通过招标采购等形式择优引进。</t>
  </si>
  <si>
    <r>
      <rPr>
        <sz val="9"/>
        <color rgb="FF000000"/>
        <rFont val="宋体"/>
        <charset val="134"/>
      </rPr>
      <t>集中办公区空调、消防、配电、会议系统、电梯、机械车位、给排水等1</t>
    </r>
    <r>
      <rPr>
        <sz val="9"/>
        <color rgb="FF000000"/>
        <rFont val="宋体"/>
        <charset val="134"/>
      </rPr>
      <t>3</t>
    </r>
    <r>
      <rPr>
        <sz val="9"/>
        <color rgb="FF000000"/>
        <rFont val="宋体"/>
        <charset val="134"/>
      </rPr>
      <t>个项目的设施设备日常巡检、维修保养、检测升级等工作。</t>
    </r>
  </si>
  <si>
    <t>集中办公区设施设备维保</t>
  </si>
  <si>
    <t>通过专业化维护保养，不断提高集中办公区设施设备运转效率和智能化水平。</t>
  </si>
  <si>
    <t>通过日常维护保养，确保集中办公区设施设备完好率达到95%以上。</t>
  </si>
  <si>
    <t>≥40%</t>
  </si>
  <si>
    <t>维修件次</t>
  </si>
  <si>
    <t>≥2360件</t>
  </si>
  <si>
    <t>≥4720件</t>
  </si>
  <si>
    <t>时效指标</t>
  </si>
  <si>
    <t>维修（维护）及时率</t>
  </si>
  <si>
    <t>≥95%</t>
  </si>
  <si>
    <t>节省资金</t>
  </si>
  <si>
    <t>≥0.5万元</t>
  </si>
  <si>
    <t>≥1万元</t>
  </si>
  <si>
    <t>设备正常使用率</t>
  </si>
  <si>
    <t>设备（系统）使用者满意率</t>
  </si>
  <si>
    <t>资源节约等专项</t>
  </si>
  <si>
    <t>习近平总书记将生态文明纳入“五位一体”总体布局，提出建设“美丽中国”的宏伟目标，推动形成绿色发展方式和生活方式。要求以“双碳”目标为引领，推动能耗双控转向碳排放双控，实现人与自然和谐共生的现代化。全市公共机构要聚焦“双碳”和“十五五”期间工作目标任务，充分发挥公共机构示范引领作用，纵深推进碳普惠推广、碳中和认证、能（水）耗定额管理和宣传培训等绿色低碳引领行动。</t>
  </si>
  <si>
    <t>“十五五”目标任务将对推动低碳降碳管理、提高水资源利用、推广碳普惠应用、开展碳中和认证、加强绿色低碳宣传等提出明确的目标要求。</t>
  </si>
  <si>
    <t>贯彻习近平生态文明思想和党的二十大报告提出的推动绿色发展的精神，践行碳达峰碳中和目标任务，在全市公共机构开展绿色低碳节能增效行动，助力低碳生态城市建设。</t>
  </si>
  <si>
    <t>1.通过实施能源审计、水平衡测试，查漏补缺，发现问题，提出整改意见，开展节能改造，降低能源资源消耗。
2.通过与科研院所等第三方合作，推动我市碳达峰碳中和工作落细落实。
3.开展节约型机关和示范单位创建，屋顶分布式光伏建设，扩大公共机构节能的示范引领作用，带动全社会形成节约能源资源的良好氛围。</t>
  </si>
  <si>
    <t>到“十五五”末，全市公共机构碳排放达到峰值，能源资源进一步节约，节能新技术、新产品进一步推广，节能改造进一步深化，能源资源使用效率进一步提升。</t>
  </si>
  <si>
    <t>碳普惠注册人数</t>
  </si>
  <si>
    <t>≥5000人</t>
  </si>
  <si>
    <t>≥10000人</t>
  </si>
  <si>
    <t>能源审计和水平衡测试</t>
  </si>
  <si>
    <t>≤5万元</t>
  </si>
  <si>
    <t>≤10万元</t>
  </si>
  <si>
    <t>生态效益</t>
  </si>
  <si>
    <t>完成省下达的全市公共机构“双控”指标</t>
  </si>
  <si>
    <t>推进</t>
  </si>
  <si>
    <t>完成</t>
  </si>
  <si>
    <t>人民大会堂专项工作补助</t>
  </si>
  <si>
    <t>2026年</t>
  </si>
  <si>
    <t>该项目包含岗位人员费用、在编退休人员住房补贴费用及周转房全年保障经费。因政务活动保障需求和经营形势影响，现有收入来源难以保障大会堂的各项服务保障工作。</t>
  </si>
  <si>
    <t>大会堂为南京市机关事务管理局自收自支事业单位，作为全国重点文物保护单位和省、市政治文化活动的重要场所，常年承担着省、市重要会议和文化演出活动接待服务保障任务，是接待市人代会、党代会等重要服务场所。为确保我处经营服务保障工作正常开展和人员队伍稳定，申请大会堂专项工作补助。</t>
  </si>
  <si>
    <t>岗位人员费用、在编退休人员住房补贴费用及周转房全年保障经费。</t>
  </si>
  <si>
    <t>作为长江路上一个重要节点单位，近年来，大会堂积极参与长江路文化旅游街区建设，持续深化“示范型、生态型、文化型”创建成效，努力实现大会堂高质量发展，管理服务保障能力再提升。</t>
  </si>
  <si>
    <t>做好各类政务服务保障，确保设备运行顺利，会议服务优质，日常运营安全稳定。</t>
  </si>
  <si>
    <t>＝50%</t>
  </si>
  <si>
    <t>保障人员数</t>
  </si>
  <si>
    <t>≥516人</t>
  </si>
  <si>
    <t>≥1032人</t>
  </si>
  <si>
    <t>经济效益</t>
  </si>
  <si>
    <t>保障天数</t>
  </si>
  <si>
    <t>≥183天</t>
  </si>
  <si>
    <t>≥365天</t>
  </si>
  <si>
    <t>可持续影响</t>
  </si>
  <si>
    <t>满意</t>
  </si>
  <si>
    <t>机关事务工作服务经济社会发展研究合作课题专项</t>
  </si>
  <si>
    <t>一次性安排项目</t>
  </si>
  <si>
    <t xml:space="preserve">    受全国机关事务管理研究会委托，本课题研究将明确机关事务职能矩阵，前沿探讨经济社会发展目标与机关事务工作的关联关系，阐述机关事务工作服务经济社会发展的不同领域，为机关事务工作从“被动保障”向“主动服务”跃升提供系统性的行动蓝图，课题研究成果预期将为机关事务工作“十五五”期间工作及全国多地机关事务管理部门提供参考，具有一定的开创性启发性。</t>
  </si>
  <si>
    <t xml:space="preserve">    一是会同东南大学机关事务研究中心，成立课题撰写工作小组，制定课题研究工作计划，赴市发改委规划处等开展调研学习，征求省、市社科院有关专家意见建议，完成开题报告。
    二是组织召开专题会和专家论证会，进一步明确了课题大纲方向和“调研论证”“中期评估”和“课题验收”三个阶段的重点计划安排。
    三是开展实地调研，拟赴省内外不同省、市、区机关事务管理部门了解不同地方机关事务工作服务经济社会发展的举措，为课题收集案例数据。
    四是邀请全国机关事务管理研究会领导来宁指导理论研究工作，对课题进展进行把脉指导。
    五是定期召开线上线下会议不断修改完善课题，做好中期评估。预期半年左右时间完成课题，形成课题研究成果。</t>
  </si>
  <si>
    <r>
      <rPr>
        <sz val="9"/>
        <color rgb="FF000000"/>
        <rFont val="宋体"/>
        <charset val="134"/>
      </rPr>
      <t xml:space="preserve"> </t>
    </r>
    <r>
      <rPr>
        <sz val="9"/>
        <color rgb="FF000000"/>
        <rFont val="宋体"/>
        <charset val="134"/>
      </rPr>
      <t xml:space="preserve">   </t>
    </r>
    <r>
      <rPr>
        <sz val="9"/>
        <color rgb="FF000000"/>
        <rFont val="宋体"/>
        <charset val="134"/>
      </rPr>
      <t>受全国机关事务管理研究会委托，围绕“机关事务工作服务经济社会发展研究”开展合作课题研究，课题将会同东南大学机关事务研究中心共同开展，深入贯彻落实习近平总书记对机关事务工作的重要指示精神，着力挖掘机关事务工作在服务经济社会发展中的重要举措和实现路径。</t>
    </r>
  </si>
  <si>
    <r>
      <rPr>
        <sz val="9"/>
        <color rgb="FF000000"/>
        <rFont val="宋体"/>
        <charset val="134"/>
      </rPr>
      <t xml:space="preserve"> </t>
    </r>
    <r>
      <rPr>
        <sz val="9"/>
        <color rgb="FF000000"/>
        <rFont val="宋体"/>
        <charset val="134"/>
      </rPr>
      <t xml:space="preserve">   </t>
    </r>
    <r>
      <rPr>
        <sz val="9"/>
        <color rgb="FF000000"/>
        <rFont val="宋体"/>
        <charset val="134"/>
      </rPr>
      <t>本合作课题围绕机关事务工作服务经济社会发展展开深入研究，具有重要的理论与实践意义。站在面向“十五五”时期窗口，机关事务工作正经历从“后勤服务”到“现代治理”的转型，在当前经济社会发展面临诸多挑战的形势下，如全球经济增长动力不足、国内有效需求不足等，深化机关事务工作服务经济社会发展显得尤为紧迫，也是践行“两个更好服务”的内在要求。中长期来看以期在全国机关事务系统形成机关事务工作服务经济社会发展的价值共识和行动指南，推动机关事务管理部门主动作为、协同配合，更好地融入服务地方经济社会发展之中。</t>
    </r>
  </si>
  <si>
    <t xml:space="preserve">    一是研究探讨机关事务工作服务经济社会发展的职能条件、现实难题和路径举措，汇聚省市各方面智库专家，着力挖掘机关事务工作服务经济社会发展的路径；
    二是聚力展示包括南京在内全国不同地方机关事务工作服务经济社会发展的成效。</t>
  </si>
  <si>
    <t>重大合作课题成果</t>
  </si>
  <si>
    <t>＝1篇</t>
  </si>
  <si>
    <t>推动课题研究成果纳入机关事务工作高质量发展行动计划</t>
  </si>
  <si>
    <t>向国管局提交有关规划编制意见建议</t>
  </si>
  <si>
    <t>课题研究成果纳入计划</t>
  </si>
  <si>
    <t>北京东路41号安全保卫专项</t>
  </si>
  <si>
    <t>2025年</t>
  </si>
  <si>
    <t>黄辉</t>
  </si>
  <si>
    <t xml:space="preserve">维护市级机关大院长期安全与稳定，确保党政机关政令畅通、工作有序。
</t>
  </si>
  <si>
    <t>驻机关大院武警中队撤勤后，根据大院安保警卫任务需要，新组建警卫执勤大队，用于保障北京东路41号市级机关大院正常办公秩序和内部安全稳定。</t>
  </si>
  <si>
    <t>维护北京东路41号市级机关大院正常办公秩序，包括执勤安保大队人员工资、社会保险费、制服购置费、生活物资及办公费用等。</t>
  </si>
  <si>
    <t>北京东路41号安全保卫</t>
  </si>
  <si>
    <t>1.市级机关大院内部安全稳定，处置应急事件及时有效，办公秩序正规有序。
2.安防系统持续安全稳定运行，并按要求做好数据备份，发挥监控与记录、跟踪与定位等作用。
3.安保队伍保持持续稳定，发挥安保保卫、应急处置等作用。</t>
  </si>
  <si>
    <t>会同民警办、交警办、驻大院消防站、警卫执勤大队、直属安保分队，及时处置突发事件，维护北京东路41号市级机关大院安全稳定。</t>
  </si>
  <si>
    <t>人员薪酬支付</t>
  </si>
  <si>
    <t>≥50%</t>
  </si>
  <si>
    <t>维护安全稳定有效性</t>
  </si>
  <si>
    <t>处置应急事件及时性</t>
  </si>
  <si>
    <t>及时</t>
  </si>
  <si>
    <t>维护机关大院安全稳定</t>
  </si>
  <si>
    <t>安全</t>
  </si>
  <si>
    <t>集中办公区维稳专项</t>
  </si>
  <si>
    <t>1.维护集中办公区长期安全与稳定。
2.安全生产、消防等宣传教育活动是有效落实安全生产工作的重要手段。</t>
  </si>
  <si>
    <t>1.机关大院和新城大厦平时维稳任务重，驻地民警办警力相对比较少，有时需要市局和分局派出大量警力维持治安；
2.配合公安部门做好市领导驻地及市级机关办公场所安全防范工作，2014年为缓解河西新城大厦安全防范工作，又成立了驻河西民警办。
3.机关事务安全生产是全市安全生产工作中的重要组成部分。</t>
  </si>
  <si>
    <t>维护集中办公区正常办公秩序及安防设备费用，包括公安维稳专项、日常处理应急维稳事件、机关事务安全生产监督、驻大院消防站相关费用等。</t>
  </si>
  <si>
    <t>集中办公区维稳</t>
  </si>
  <si>
    <t>1.市级机关集中办公区安全稳定，处置应急事件及时有效，办公秩序井然有序。
2.安保信息化平台持续安全稳定运行，数据备份及时。
3.组织安全生产、消防月等宣传教育活动，提高党政机关和事业单位安全生产意识。</t>
  </si>
  <si>
    <t>1.会同民警办、交警办、驻大院武警中队，及时处置突发事件，维护集中办公区安全稳定。
2.完善优化安保信息化平台功能，进一步提高平台的可用性、稳定性和安全性，确保集中办公区维稳工作更加高效开展。
3.提高全市各单位机关事务安全生产意识，实现全年机关事务安全生产无事故。</t>
  </si>
  <si>
    <t>完成相关设备改造率</t>
  </si>
  <si>
    <t>保障集中办公区安全稳定</t>
  </si>
  <si>
    <t>人民大会堂会议系统技术服务费</t>
  </si>
  <si>
    <t>选举、表决、签到系统是市人代会、政协会及党代会圆满举办的技术基础。</t>
  </si>
  <si>
    <t>为保障2026年市人代会、政协会及党代会圆满举办，确保会议系统工作稳定、可靠，向成都中科信息技术有限公司购买选举、表决、签到服务系统，包括技术服务费和巡检费。</t>
  </si>
  <si>
    <t>对会议选举、表决、签到服务系统进行维护及巡检。</t>
  </si>
  <si>
    <t>人民大会堂会议系统服务费</t>
  </si>
  <si>
    <t>为每年市人代会、政协会提供会议技术保障服务，确保会议系统工作稳定、可靠，会议圆满举办。</t>
  </si>
  <si>
    <t>保障2026年市党代会、人代会及政协会圆满举办。</t>
  </si>
  <si>
    <t>保障会议场次</t>
  </si>
  <si>
    <t>＝3场</t>
  </si>
  <si>
    <t>设备保障率</t>
  </si>
  <si>
    <t>保障会议有序进行</t>
  </si>
  <si>
    <t>合格</t>
  </si>
  <si>
    <t>公务汽车管理专项</t>
  </si>
  <si>
    <t>1.公务用车日常管理和监督是公务用车全生命周期管理中的重要环节。
2.机关事务管理部门负责党政机关和事业单位新能源汽车推广工作。</t>
  </si>
  <si>
    <t xml:space="preserve">依托公务用车信息化管理平台，对全市党政机关和事业单位公务用车进行日常管理和监督。
</t>
  </si>
  <si>
    <t>为全市党政机关和事业单位公务用车日常监管、新能源汽车推广、机关事务安全生产监督、驻大院消防站提供经费保障。</t>
  </si>
  <si>
    <t>公务车辆管理专项</t>
  </si>
  <si>
    <t>1.优化完善公务用车信息化管理平台，提升公务用车全生命周期管理能力。
2.通过南京都市圈跨区域公务出行一体化保障体系，节约公务出行成本。
3.贯彻落实国家新能源汽车产业发展规划要求，积极开展党政机关和事业单位新能源汽车推广活动。</t>
  </si>
  <si>
    <t>1.运用数字化手段，提升公务用车全生命周期管理能力。
2.组织全市党政机关和事业单位新能源汽车推广活动。</t>
  </si>
  <si>
    <t>完成相关功能升级数量</t>
  </si>
  <si>
    <t>公务用车管理监督能力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</si>
</sst>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opLeftCell="A10" workbookViewId="0">
      <selection activeCell="G13" sqref="G13"/>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13</v>
      </c>
    </row>
    <row r="6" ht="30" customHeight="1" spans="1:6">
      <c r="A6" s="3" t="s">
        <v>14</v>
      </c>
      <c r="B6" s="3"/>
      <c r="C6" s="3" t="s">
        <v>5</v>
      </c>
      <c r="D6" s="3"/>
      <c r="E6" s="3" t="s">
        <v>15</v>
      </c>
      <c r="F6" s="3"/>
    </row>
    <row r="7" ht="38.1" customHeight="1" spans="1:6">
      <c r="A7" s="3" t="s">
        <v>16</v>
      </c>
      <c r="B7" s="3"/>
      <c r="C7" s="10" t="s">
        <v>17</v>
      </c>
      <c r="D7" s="10"/>
      <c r="E7" s="10"/>
      <c r="F7" s="10"/>
    </row>
    <row r="8" ht="38.1" customHeight="1" spans="1:6">
      <c r="A8" s="3" t="s">
        <v>18</v>
      </c>
      <c r="B8" s="3"/>
      <c r="C8" s="10" t="s">
        <v>19</v>
      </c>
      <c r="D8" s="10"/>
      <c r="E8" s="10"/>
      <c r="F8" s="10"/>
    </row>
    <row r="9" ht="38.1" customHeight="1" spans="1:6">
      <c r="A9" s="3" t="s">
        <v>20</v>
      </c>
      <c r="B9" s="3"/>
      <c r="C9" s="10" t="s">
        <v>21</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810</v>
      </c>
    </row>
    <row r="12" ht="30" customHeight="1" spans="1:6">
      <c r="A12" s="3"/>
      <c r="B12" s="3" t="s">
        <v>27</v>
      </c>
      <c r="C12" s="3" t="s">
        <v>24</v>
      </c>
      <c r="D12" s="3"/>
      <c r="E12" s="3" t="s">
        <v>28</v>
      </c>
      <c r="F12" s="3" t="s">
        <v>25</v>
      </c>
    </row>
    <row r="13" ht="18.95" customHeight="1" spans="1:6">
      <c r="A13" s="3"/>
      <c r="B13" s="3"/>
      <c r="C13" s="3" t="s">
        <v>3</v>
      </c>
      <c r="D13" s="3"/>
      <c r="E13" s="3">
        <v>320</v>
      </c>
      <c r="F13" s="3">
        <v>810</v>
      </c>
    </row>
    <row r="14" ht="38.1" customHeight="1" spans="1:6">
      <c r="A14" s="3" t="s">
        <v>29</v>
      </c>
      <c r="B14" s="3"/>
      <c r="C14" s="10" t="s">
        <v>30</v>
      </c>
      <c r="D14" s="10"/>
      <c r="E14" s="10"/>
      <c r="F14" s="10"/>
    </row>
    <row r="15" ht="38.1" customHeight="1" spans="1:6">
      <c r="A15" s="3" t="s">
        <v>31</v>
      </c>
      <c r="B15" s="3"/>
      <c r="C15" s="10" t="s">
        <v>32</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50</v>
      </c>
      <c r="D21" s="3"/>
      <c r="E21" s="3" t="s">
        <v>48</v>
      </c>
      <c r="F21" s="3" t="s">
        <v>48</v>
      </c>
    </row>
    <row r="22" ht="18.95" customHeight="1" spans="1:6">
      <c r="A22" s="3"/>
      <c r="B22" s="3"/>
      <c r="C22" s="3" t="s">
        <v>51</v>
      </c>
      <c r="D22" s="3"/>
      <c r="E22" s="3" t="s">
        <v>52</v>
      </c>
      <c r="F22" s="3" t="s">
        <v>52</v>
      </c>
    </row>
    <row r="23" ht="18.95" customHeight="1" spans="1:6">
      <c r="A23" s="3" t="s">
        <v>53</v>
      </c>
      <c r="B23" s="3" t="s">
        <v>54</v>
      </c>
      <c r="C23" s="3" t="s">
        <v>55</v>
      </c>
      <c r="D23" s="3"/>
      <c r="E23" s="3" t="s">
        <v>56</v>
      </c>
      <c r="F23" s="3" t="s">
        <v>56</v>
      </c>
    </row>
    <row r="24" ht="18.95" customHeight="1" spans="1:6">
      <c r="A24" s="3"/>
      <c r="B24" s="3"/>
      <c r="C24" s="3" t="s">
        <v>57</v>
      </c>
      <c r="D24" s="3"/>
      <c r="E24" s="3" t="s">
        <v>58</v>
      </c>
      <c r="F24" s="3" t="s">
        <v>59</v>
      </c>
    </row>
    <row r="25" ht="18.95" customHeight="1" spans="1:6">
      <c r="A25" s="3"/>
      <c r="B25" s="3"/>
      <c r="C25" s="3" t="s">
        <v>60</v>
      </c>
      <c r="D25" s="3"/>
      <c r="E25" s="3" t="s">
        <v>61</v>
      </c>
      <c r="F25" s="3" t="s">
        <v>62</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13" t="s">
        <v>68</v>
      </c>
      <c r="B28" s="3" t="s">
        <v>69</v>
      </c>
      <c r="C28" s="3" t="s">
        <v>70</v>
      </c>
      <c r="D28" s="3"/>
      <c r="E28" s="3" t="s">
        <v>71</v>
      </c>
      <c r="F28" s="3" t="s">
        <v>72</v>
      </c>
    </row>
    <row r="29" ht="18.95" customHeight="1" spans="1:6">
      <c r="A29" s="15"/>
      <c r="B29" s="3" t="s">
        <v>73</v>
      </c>
      <c r="C29" s="3" t="s">
        <v>74</v>
      </c>
      <c r="D29" s="3"/>
      <c r="E29" s="3" t="s">
        <v>62</v>
      </c>
      <c r="F29" s="3" t="s">
        <v>62</v>
      </c>
    </row>
    <row r="30" ht="18.95" customHeight="1" spans="1:6">
      <c r="A30" s="3" t="s">
        <v>75</v>
      </c>
      <c r="B30" s="3" t="s">
        <v>76</v>
      </c>
      <c r="C30" s="3" t="s">
        <v>77</v>
      </c>
      <c r="D30" s="3"/>
      <c r="E30" s="3" t="s">
        <v>78</v>
      </c>
      <c r="F30" s="3" t="s">
        <v>78</v>
      </c>
    </row>
  </sheetData>
  <mergeCells count="5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3"/>
    <mergeCell ref="A17:A22"/>
    <mergeCell ref="A23:A27"/>
    <mergeCell ref="A28:A29"/>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topLeftCell="A10" workbookViewId="0">
      <selection activeCell="F25" sqref="F25"/>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200</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38.1" customHeight="1" spans="1:6">
      <c r="A7" s="3" t="s">
        <v>16</v>
      </c>
      <c r="B7" s="3"/>
      <c r="C7" s="4" t="s">
        <v>201</v>
      </c>
      <c r="D7" s="5"/>
      <c r="E7" s="5"/>
      <c r="F7" s="6"/>
    </row>
    <row r="8" ht="38.1" customHeight="1" spans="1:6">
      <c r="A8" s="3" t="s">
        <v>18</v>
      </c>
      <c r="B8" s="3"/>
      <c r="C8" s="7" t="s">
        <v>202</v>
      </c>
      <c r="D8" s="8"/>
      <c r="E8" s="8"/>
      <c r="F8" s="9"/>
    </row>
    <row r="9" ht="38.1" customHeight="1" spans="1:6">
      <c r="A9" s="3" t="s">
        <v>20</v>
      </c>
      <c r="B9" s="3"/>
      <c r="C9" s="10" t="s">
        <v>203</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10</v>
      </c>
    </row>
    <row r="12" ht="30" customHeight="1" spans="1:6">
      <c r="A12" s="3"/>
      <c r="B12" s="3" t="s">
        <v>27</v>
      </c>
      <c r="C12" s="3" t="s">
        <v>24</v>
      </c>
      <c r="D12" s="3"/>
      <c r="E12" s="3" t="s">
        <v>28</v>
      </c>
      <c r="F12" s="3" t="s">
        <v>25</v>
      </c>
    </row>
    <row r="13" ht="18.95" customHeight="1" spans="1:6">
      <c r="A13" s="3"/>
      <c r="B13" s="3"/>
      <c r="C13" s="3" t="s">
        <v>204</v>
      </c>
      <c r="D13" s="3"/>
      <c r="E13" s="3">
        <v>4</v>
      </c>
      <c r="F13" s="3">
        <v>10</v>
      </c>
    </row>
    <row r="14" ht="50.25" customHeight="1" spans="1:6">
      <c r="A14" s="3" t="s">
        <v>29</v>
      </c>
      <c r="B14" s="3"/>
      <c r="C14" s="11" t="s">
        <v>205</v>
      </c>
      <c r="D14" s="5"/>
      <c r="E14" s="5"/>
      <c r="F14" s="6"/>
    </row>
    <row r="15" ht="38.1" customHeight="1" spans="1:6">
      <c r="A15" s="3" t="s">
        <v>31</v>
      </c>
      <c r="B15" s="3"/>
      <c r="C15" s="11" t="s">
        <v>206</v>
      </c>
      <c r="D15" s="5"/>
      <c r="E15" s="5"/>
      <c r="F15" s="6"/>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57</v>
      </c>
      <c r="D23" s="3"/>
      <c r="E23" s="3" t="s">
        <v>58</v>
      </c>
      <c r="F23" s="3" t="s">
        <v>59</v>
      </c>
    </row>
    <row r="24" ht="18.95" customHeight="1" spans="1:6">
      <c r="A24" s="3"/>
      <c r="B24" s="3"/>
      <c r="C24" s="3" t="s">
        <v>55</v>
      </c>
      <c r="D24" s="3"/>
      <c r="E24" s="3" t="s">
        <v>56</v>
      </c>
      <c r="F24" s="3" t="s">
        <v>56</v>
      </c>
    </row>
    <row r="25" ht="18.95" customHeight="1" spans="1:6">
      <c r="A25" s="3"/>
      <c r="B25" s="3"/>
      <c r="C25" s="3" t="s">
        <v>60</v>
      </c>
      <c r="D25" s="3"/>
      <c r="E25" s="12" t="s">
        <v>86</v>
      </c>
      <c r="F25" s="3">
        <f>100%</f>
        <v>1</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3" t="s">
        <v>68</v>
      </c>
      <c r="B28" s="3" t="s">
        <v>69</v>
      </c>
      <c r="C28" s="3" t="s">
        <v>207</v>
      </c>
      <c r="D28" s="3"/>
      <c r="E28" s="3" t="s">
        <v>71</v>
      </c>
      <c r="F28" s="3" t="s">
        <v>87</v>
      </c>
    </row>
    <row r="29" ht="18.95" customHeight="1" spans="1:6">
      <c r="A29" s="3" t="s">
        <v>75</v>
      </c>
      <c r="B29" s="3" t="s">
        <v>76</v>
      </c>
      <c r="C29" s="3" t="s">
        <v>208</v>
      </c>
      <c r="D29" s="3"/>
      <c r="E29" s="3" t="s">
        <v>78</v>
      </c>
      <c r="F29" s="3" t="s">
        <v>78</v>
      </c>
    </row>
  </sheetData>
  <mergeCells count="4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10:A13"/>
    <mergeCell ref="A17:A22"/>
    <mergeCell ref="A23:A27"/>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3" workbookViewId="0">
      <selection activeCell="C36" sqref="C36"/>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79</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38.1" customHeight="1" spans="1:6">
      <c r="A7" s="3" t="s">
        <v>16</v>
      </c>
      <c r="B7" s="3"/>
      <c r="C7" s="10" t="s">
        <v>81</v>
      </c>
      <c r="D7" s="10"/>
      <c r="E7" s="10"/>
      <c r="F7" s="10"/>
    </row>
    <row r="8" ht="38.1" customHeight="1" spans="1:6">
      <c r="A8" s="3" t="s">
        <v>18</v>
      </c>
      <c r="B8" s="3"/>
      <c r="C8" s="10" t="s">
        <v>82</v>
      </c>
      <c r="D8" s="10"/>
      <c r="E8" s="10"/>
      <c r="F8" s="10"/>
    </row>
    <row r="9" ht="38.1" customHeight="1" spans="1:6">
      <c r="A9" s="3" t="s">
        <v>20</v>
      </c>
      <c r="B9" s="3"/>
      <c r="C9" s="10" t="s">
        <v>83</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577</v>
      </c>
    </row>
    <row r="12" ht="30" customHeight="1" spans="1:6">
      <c r="A12" s="3"/>
      <c r="B12" s="3" t="s">
        <v>27</v>
      </c>
      <c r="C12" s="3" t="s">
        <v>24</v>
      </c>
      <c r="D12" s="3"/>
      <c r="E12" s="3" t="s">
        <v>28</v>
      </c>
      <c r="F12" s="3" t="s">
        <v>25</v>
      </c>
    </row>
    <row r="13" ht="18.95" customHeight="1" spans="1:6">
      <c r="A13" s="3"/>
      <c r="B13" s="3"/>
      <c r="C13" s="3" t="s">
        <v>79</v>
      </c>
      <c r="D13" s="3"/>
      <c r="E13" s="3">
        <v>150</v>
      </c>
      <c r="F13" s="3">
        <v>577</v>
      </c>
    </row>
    <row r="14" ht="38.1" customHeight="1" spans="1:6">
      <c r="A14" s="3" t="s">
        <v>29</v>
      </c>
      <c r="B14" s="3"/>
      <c r="C14" s="10" t="s">
        <v>84</v>
      </c>
      <c r="D14" s="10"/>
      <c r="E14" s="10"/>
      <c r="F14" s="10"/>
    </row>
    <row r="15" ht="38.1" customHeight="1" spans="1:6">
      <c r="A15" s="3" t="s">
        <v>31</v>
      </c>
      <c r="B15" s="3"/>
      <c r="C15" s="10" t="s">
        <v>85</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55</v>
      </c>
      <c r="D23" s="3"/>
      <c r="E23" s="3" t="s">
        <v>56</v>
      </c>
      <c r="F23" s="3" t="s">
        <v>56</v>
      </c>
    </row>
    <row r="24" ht="18.95" customHeight="1" spans="1:6">
      <c r="A24" s="3"/>
      <c r="B24" s="3"/>
      <c r="C24" s="3" t="s">
        <v>57</v>
      </c>
      <c r="D24" s="3"/>
      <c r="E24" s="3" t="s">
        <v>58</v>
      </c>
      <c r="F24" s="3" t="s">
        <v>59</v>
      </c>
    </row>
    <row r="25" ht="18.95" customHeight="1" spans="1:6">
      <c r="A25" s="3"/>
      <c r="B25" s="3"/>
      <c r="C25" s="3" t="s">
        <v>60</v>
      </c>
      <c r="D25" s="3"/>
      <c r="E25" s="3" t="s">
        <v>86</v>
      </c>
      <c r="F25" s="3" t="s">
        <v>87</v>
      </c>
    </row>
    <row r="26" ht="18.95" customHeight="1" spans="1:6">
      <c r="A26" s="3"/>
      <c r="B26" s="3" t="s">
        <v>63</v>
      </c>
      <c r="C26" s="3" t="s">
        <v>66</v>
      </c>
      <c r="D26" s="3"/>
      <c r="E26" s="3" t="s">
        <v>67</v>
      </c>
      <c r="F26" s="3" t="s">
        <v>67</v>
      </c>
    </row>
    <row r="27" ht="18.95" customHeight="1" spans="1:6">
      <c r="A27" s="3"/>
      <c r="B27" s="3"/>
      <c r="C27" s="3" t="s">
        <v>64</v>
      </c>
      <c r="D27" s="3"/>
      <c r="E27" s="3" t="s">
        <v>65</v>
      </c>
      <c r="F27" s="3" t="s">
        <v>65</v>
      </c>
    </row>
    <row r="28" ht="18.95" customHeight="1" spans="1:6">
      <c r="A28" s="13" t="s">
        <v>68</v>
      </c>
      <c r="B28" s="3" t="s">
        <v>69</v>
      </c>
      <c r="C28" s="3" t="s">
        <v>88</v>
      </c>
      <c r="D28" s="3"/>
      <c r="E28" s="3" t="s">
        <v>89</v>
      </c>
      <c r="F28" s="3" t="s">
        <v>90</v>
      </c>
    </row>
    <row r="29" ht="18.95" customHeight="1" spans="1:6">
      <c r="A29" s="14"/>
      <c r="B29" s="3" t="s">
        <v>73</v>
      </c>
      <c r="C29" s="3" t="s">
        <v>91</v>
      </c>
      <c r="D29" s="3"/>
      <c r="E29" s="3" t="s">
        <v>62</v>
      </c>
      <c r="F29" s="3" t="s">
        <v>62</v>
      </c>
    </row>
    <row r="30" ht="18.95" customHeight="1" spans="1:6">
      <c r="A30" s="15"/>
      <c r="B30" s="3" t="s">
        <v>92</v>
      </c>
      <c r="C30" s="3" t="s">
        <v>93</v>
      </c>
      <c r="D30" s="3"/>
      <c r="E30" s="3" t="s">
        <v>94</v>
      </c>
      <c r="F30" s="3" t="s">
        <v>94</v>
      </c>
    </row>
    <row r="31" ht="18.95" customHeight="1" spans="1:6">
      <c r="A31" s="3" t="s">
        <v>75</v>
      </c>
      <c r="B31" s="3" t="s">
        <v>76</v>
      </c>
      <c r="C31" s="3" t="s">
        <v>95</v>
      </c>
      <c r="D31" s="3"/>
      <c r="E31" s="3" t="s">
        <v>78</v>
      </c>
      <c r="F31" s="3" t="s">
        <v>78</v>
      </c>
    </row>
    <row r="32" ht="18.95" customHeight="1" spans="1:6">
      <c r="A32" s="3" t="s">
        <v>96</v>
      </c>
      <c r="B32" s="3" t="s">
        <v>97</v>
      </c>
      <c r="C32" s="3" t="s">
        <v>97</v>
      </c>
      <c r="D32" s="3"/>
      <c r="E32" s="3" t="s">
        <v>98</v>
      </c>
      <c r="F32" s="3" t="s">
        <v>98</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9" sqref="C9:F9"/>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99</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38.1" customHeight="1" spans="1:6">
      <c r="A7" s="3" t="s">
        <v>16</v>
      </c>
      <c r="B7" s="3"/>
      <c r="C7" s="10" t="s">
        <v>100</v>
      </c>
      <c r="D7" s="10"/>
      <c r="E7" s="10"/>
      <c r="F7" s="10"/>
    </row>
    <row r="8" ht="38.1" customHeight="1" spans="1:6">
      <c r="A8" s="3" t="s">
        <v>18</v>
      </c>
      <c r="B8" s="3"/>
      <c r="C8" s="10" t="s">
        <v>101</v>
      </c>
      <c r="D8" s="10"/>
      <c r="E8" s="10"/>
      <c r="F8" s="10"/>
    </row>
    <row r="9" ht="38.1" customHeight="1" spans="1:6">
      <c r="A9" s="3" t="s">
        <v>20</v>
      </c>
      <c r="B9" s="3"/>
      <c r="C9" s="10" t="s">
        <v>102</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1158</v>
      </c>
    </row>
    <row r="12" ht="30" customHeight="1" spans="1:6">
      <c r="A12" s="3"/>
      <c r="B12" s="3" t="s">
        <v>27</v>
      </c>
      <c r="C12" s="3" t="s">
        <v>24</v>
      </c>
      <c r="D12" s="3"/>
      <c r="E12" s="3" t="s">
        <v>28</v>
      </c>
      <c r="F12" s="3" t="s">
        <v>25</v>
      </c>
    </row>
    <row r="13" ht="18.95" customHeight="1" spans="1:6">
      <c r="A13" s="3"/>
      <c r="B13" s="3"/>
      <c r="C13" s="3" t="s">
        <v>103</v>
      </c>
      <c r="D13" s="3"/>
      <c r="E13" s="3">
        <v>500</v>
      </c>
      <c r="F13" s="3">
        <v>1158</v>
      </c>
    </row>
    <row r="14" ht="38.1" customHeight="1" spans="1:6">
      <c r="A14" s="3" t="s">
        <v>29</v>
      </c>
      <c r="B14" s="3"/>
      <c r="C14" s="10" t="s">
        <v>104</v>
      </c>
      <c r="D14" s="10"/>
      <c r="E14" s="10"/>
      <c r="F14" s="10"/>
    </row>
    <row r="15" ht="38.1" customHeight="1" spans="1:6">
      <c r="A15" s="3" t="s">
        <v>31</v>
      </c>
      <c r="B15" s="3"/>
      <c r="C15" s="10" t="s">
        <v>105</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60</v>
      </c>
      <c r="D23" s="3"/>
      <c r="E23" s="3" t="s">
        <v>106</v>
      </c>
      <c r="F23" s="3" t="s">
        <v>87</v>
      </c>
    </row>
    <row r="24" ht="18.95" customHeight="1" spans="1:6">
      <c r="A24" s="3"/>
      <c r="B24" s="3"/>
      <c r="C24" s="3" t="s">
        <v>57</v>
      </c>
      <c r="D24" s="3"/>
      <c r="E24" s="3" t="s">
        <v>58</v>
      </c>
      <c r="F24" s="3" t="s">
        <v>59</v>
      </c>
    </row>
    <row r="25" ht="18.95" customHeight="1" spans="1:6">
      <c r="A25" s="3"/>
      <c r="B25" s="3"/>
      <c r="C25" s="3" t="s">
        <v>55</v>
      </c>
      <c r="D25" s="3"/>
      <c r="E25" s="3" t="s">
        <v>56</v>
      </c>
      <c r="F25" s="3" t="s">
        <v>56</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13" t="s">
        <v>68</v>
      </c>
      <c r="B28" s="3" t="s">
        <v>69</v>
      </c>
      <c r="C28" s="3" t="s">
        <v>107</v>
      </c>
      <c r="D28" s="3"/>
      <c r="E28" s="3" t="s">
        <v>108</v>
      </c>
      <c r="F28" s="3" t="s">
        <v>109</v>
      </c>
    </row>
    <row r="29" ht="18.95" customHeight="1" spans="1:6">
      <c r="A29" s="14"/>
      <c r="B29" s="3" t="s">
        <v>110</v>
      </c>
      <c r="C29" s="3" t="s">
        <v>111</v>
      </c>
      <c r="D29" s="3"/>
      <c r="E29" s="3" t="s">
        <v>112</v>
      </c>
      <c r="F29" s="3" t="s">
        <v>112</v>
      </c>
    </row>
    <row r="30" ht="18.95" customHeight="1" spans="1:6">
      <c r="A30" s="15"/>
      <c r="B30" s="3" t="s">
        <v>92</v>
      </c>
      <c r="C30" s="3" t="s">
        <v>113</v>
      </c>
      <c r="D30" s="3"/>
      <c r="E30" s="3" t="s">
        <v>114</v>
      </c>
      <c r="F30" s="3" t="s">
        <v>115</v>
      </c>
    </row>
    <row r="31" ht="18.95" customHeight="1" spans="1:6">
      <c r="A31" s="3" t="s">
        <v>75</v>
      </c>
      <c r="B31" s="3" t="s">
        <v>76</v>
      </c>
      <c r="C31" s="3" t="s">
        <v>116</v>
      </c>
      <c r="D31" s="3"/>
      <c r="E31" s="3" t="s">
        <v>98</v>
      </c>
      <c r="F31" s="3" t="s">
        <v>98</v>
      </c>
    </row>
    <row r="32" ht="18.95" customHeight="1" spans="1:6">
      <c r="A32" s="3" t="s">
        <v>96</v>
      </c>
      <c r="B32" s="3" t="s">
        <v>97</v>
      </c>
      <c r="C32" s="3" t="s">
        <v>117</v>
      </c>
      <c r="D32" s="3"/>
      <c r="E32" s="3" t="s">
        <v>112</v>
      </c>
      <c r="F32" s="3" t="s">
        <v>112</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I6" sqref="I6"/>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30.37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118</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54" customHeight="1" spans="1:6">
      <c r="A7" s="3" t="s">
        <v>16</v>
      </c>
      <c r="B7" s="3"/>
      <c r="C7" s="10" t="s">
        <v>119</v>
      </c>
      <c r="D7" s="10"/>
      <c r="E7" s="10"/>
      <c r="F7" s="10"/>
    </row>
    <row r="8" ht="38.1" customHeight="1" spans="1:6">
      <c r="A8" s="3" t="s">
        <v>18</v>
      </c>
      <c r="B8" s="3"/>
      <c r="C8" s="10" t="s">
        <v>120</v>
      </c>
      <c r="D8" s="10"/>
      <c r="E8" s="10"/>
      <c r="F8" s="10"/>
    </row>
    <row r="9" ht="38.1" customHeight="1" spans="1:6">
      <c r="A9" s="3" t="s">
        <v>20</v>
      </c>
      <c r="B9" s="3"/>
      <c r="C9" s="10" t="s">
        <v>121</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30</v>
      </c>
    </row>
    <row r="12" ht="30" customHeight="1" spans="1:6">
      <c r="A12" s="3"/>
      <c r="B12" s="3" t="s">
        <v>27</v>
      </c>
      <c r="C12" s="3" t="s">
        <v>24</v>
      </c>
      <c r="D12" s="3"/>
      <c r="E12" s="3" t="s">
        <v>28</v>
      </c>
      <c r="F12" s="3" t="s">
        <v>25</v>
      </c>
    </row>
    <row r="13" ht="18.95" customHeight="1" spans="1:6">
      <c r="A13" s="3"/>
      <c r="B13" s="3"/>
      <c r="C13" s="3" t="s">
        <v>118</v>
      </c>
      <c r="D13" s="3"/>
      <c r="E13" s="3">
        <v>10</v>
      </c>
      <c r="F13" s="3">
        <v>30</v>
      </c>
    </row>
    <row r="14" ht="54.75" customHeight="1" spans="1:6">
      <c r="A14" s="3" t="s">
        <v>29</v>
      </c>
      <c r="B14" s="3"/>
      <c r="C14" s="10" t="s">
        <v>122</v>
      </c>
      <c r="D14" s="10"/>
      <c r="E14" s="10"/>
      <c r="F14" s="10"/>
    </row>
    <row r="15" ht="38.1" customHeight="1" spans="1:6">
      <c r="A15" s="3" t="s">
        <v>31</v>
      </c>
      <c r="B15" s="3"/>
      <c r="C15" s="10" t="s">
        <v>123</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50</v>
      </c>
      <c r="D21" s="3"/>
      <c r="E21" s="3" t="s">
        <v>48</v>
      </c>
      <c r="F21" s="3" t="s">
        <v>48</v>
      </c>
    </row>
    <row r="22" ht="18.95" customHeight="1" spans="1:6">
      <c r="A22" s="3"/>
      <c r="B22" s="3"/>
      <c r="C22" s="3" t="s">
        <v>51</v>
      </c>
      <c r="D22" s="3"/>
      <c r="E22" s="3" t="s">
        <v>52</v>
      </c>
      <c r="F22" s="3" t="s">
        <v>52</v>
      </c>
    </row>
    <row r="23" ht="18.95" customHeight="1" spans="1:6">
      <c r="A23" s="3" t="s">
        <v>53</v>
      </c>
      <c r="B23" s="3" t="s">
        <v>54</v>
      </c>
      <c r="C23" s="3" t="s">
        <v>60</v>
      </c>
      <c r="D23" s="3"/>
      <c r="E23" s="3" t="s">
        <v>71</v>
      </c>
      <c r="F23" s="3" t="s">
        <v>87</v>
      </c>
    </row>
    <row r="24" ht="18.95" customHeight="1" spans="1:6">
      <c r="A24" s="3"/>
      <c r="B24" s="3"/>
      <c r="C24" s="3" t="s">
        <v>57</v>
      </c>
      <c r="D24" s="3"/>
      <c r="E24" s="3" t="s">
        <v>58</v>
      </c>
      <c r="F24" s="3" t="s">
        <v>59</v>
      </c>
    </row>
    <row r="25" ht="18.95" customHeight="1" spans="1:6">
      <c r="A25" s="3"/>
      <c r="B25" s="3"/>
      <c r="C25" s="3" t="s">
        <v>55</v>
      </c>
      <c r="D25" s="3"/>
      <c r="E25" s="3" t="s">
        <v>56</v>
      </c>
      <c r="F25" s="3" t="s">
        <v>56</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13" t="s">
        <v>68</v>
      </c>
      <c r="B28" s="3" t="s">
        <v>69</v>
      </c>
      <c r="C28" s="3" t="s">
        <v>124</v>
      </c>
      <c r="D28" s="3"/>
      <c r="E28" s="3" t="s">
        <v>125</v>
      </c>
      <c r="F28" s="3" t="s">
        <v>126</v>
      </c>
    </row>
    <row r="29" ht="18.95" customHeight="1" spans="1:6">
      <c r="A29" s="15"/>
      <c r="B29" s="3" t="s">
        <v>92</v>
      </c>
      <c r="C29" s="3" t="s">
        <v>127</v>
      </c>
      <c r="D29" s="3"/>
      <c r="E29" s="3" t="s">
        <v>128</v>
      </c>
      <c r="F29" s="3" t="s">
        <v>129</v>
      </c>
    </row>
    <row r="30" ht="18.95" customHeight="1" spans="1:6">
      <c r="A30" s="3" t="s">
        <v>75</v>
      </c>
      <c r="B30" s="3" t="s">
        <v>130</v>
      </c>
      <c r="C30" s="3" t="s">
        <v>131</v>
      </c>
      <c r="D30" s="3"/>
      <c r="E30" s="3" t="s">
        <v>132</v>
      </c>
      <c r="F30" s="3" t="s">
        <v>133</v>
      </c>
    </row>
  </sheetData>
  <mergeCells count="5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3"/>
    <mergeCell ref="A17:A22"/>
    <mergeCell ref="A23:A27"/>
    <mergeCell ref="A28:A29"/>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opLeftCell="A10" workbookViewId="0">
      <selection activeCell="C9" sqref="C9:F9"/>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134</v>
      </c>
      <c r="D3" s="3"/>
      <c r="E3" s="3" t="s">
        <v>4</v>
      </c>
      <c r="F3" s="3" t="s">
        <v>5</v>
      </c>
    </row>
    <row r="4" ht="18.95" customHeight="1" spans="1:6">
      <c r="A4" s="3" t="s">
        <v>6</v>
      </c>
      <c r="B4" s="3"/>
      <c r="C4" s="3" t="s">
        <v>7</v>
      </c>
      <c r="D4" s="3"/>
      <c r="E4" s="3" t="s">
        <v>8</v>
      </c>
      <c r="F4" s="3" t="s">
        <v>9</v>
      </c>
    </row>
    <row r="5" ht="18.95" customHeight="1" spans="1:6">
      <c r="A5" s="3" t="s">
        <v>10</v>
      </c>
      <c r="B5" s="3"/>
      <c r="C5" s="3" t="s">
        <v>135</v>
      </c>
      <c r="D5" s="3"/>
      <c r="E5" s="3" t="s">
        <v>12</v>
      </c>
      <c r="F5" s="3" t="s">
        <v>13</v>
      </c>
    </row>
    <row r="6" ht="30" customHeight="1" spans="1:6">
      <c r="A6" s="3" t="s">
        <v>14</v>
      </c>
      <c r="B6" s="3"/>
      <c r="C6" s="3" t="s">
        <v>5</v>
      </c>
      <c r="D6" s="3"/>
      <c r="E6" s="3" t="s">
        <v>15</v>
      </c>
      <c r="F6" s="3"/>
    </row>
    <row r="7" ht="45" customHeight="1" spans="1:6">
      <c r="A7" s="3" t="s">
        <v>16</v>
      </c>
      <c r="B7" s="3"/>
      <c r="C7" s="10" t="s">
        <v>136</v>
      </c>
      <c r="D7" s="10"/>
      <c r="E7" s="10"/>
      <c r="F7" s="10"/>
    </row>
    <row r="8" ht="42.75" customHeight="1" spans="1:6">
      <c r="A8" s="3" t="s">
        <v>18</v>
      </c>
      <c r="B8" s="3"/>
      <c r="C8" s="10" t="s">
        <v>137</v>
      </c>
      <c r="D8" s="10"/>
      <c r="E8" s="10"/>
      <c r="F8" s="10"/>
    </row>
    <row r="9" ht="55.5" customHeight="1" spans="1:6">
      <c r="A9" s="3" t="s">
        <v>20</v>
      </c>
      <c r="B9" s="3"/>
      <c r="C9" s="10" t="s">
        <v>138</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700</v>
      </c>
    </row>
    <row r="12" ht="30" customHeight="1" spans="1:6">
      <c r="A12" s="3"/>
      <c r="B12" s="3" t="s">
        <v>27</v>
      </c>
      <c r="C12" s="3" t="s">
        <v>24</v>
      </c>
      <c r="D12" s="3"/>
      <c r="E12" s="3" t="s">
        <v>28</v>
      </c>
      <c r="F12" s="3" t="s">
        <v>25</v>
      </c>
    </row>
    <row r="13" ht="18.95" customHeight="1" spans="1:6">
      <c r="A13" s="3"/>
      <c r="B13" s="3"/>
      <c r="C13" s="3" t="s">
        <v>134</v>
      </c>
      <c r="D13" s="3"/>
      <c r="E13" s="3">
        <v>350</v>
      </c>
      <c r="F13" s="3">
        <v>700</v>
      </c>
    </row>
    <row r="14" ht="38.1" customHeight="1" spans="1:6">
      <c r="A14" s="3" t="s">
        <v>29</v>
      </c>
      <c r="B14" s="3"/>
      <c r="C14" s="10" t="s">
        <v>139</v>
      </c>
      <c r="D14" s="10"/>
      <c r="E14" s="10"/>
      <c r="F14" s="10"/>
    </row>
    <row r="15" ht="38.1" customHeight="1" spans="1:6">
      <c r="A15" s="3" t="s">
        <v>31</v>
      </c>
      <c r="B15" s="3"/>
      <c r="C15" s="10" t="s">
        <v>140</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42</v>
      </c>
      <c r="D17" s="3"/>
      <c r="E17" s="3" t="s">
        <v>43</v>
      </c>
      <c r="F17" s="3" t="s">
        <v>43</v>
      </c>
    </row>
    <row r="18" ht="18.95" customHeight="1" spans="1:6">
      <c r="A18" s="3"/>
      <c r="B18" s="3"/>
      <c r="C18" s="3" t="s">
        <v>40</v>
      </c>
      <c r="D18" s="3"/>
      <c r="E18" s="3" t="s">
        <v>41</v>
      </c>
      <c r="F18" s="3" t="s">
        <v>41</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60</v>
      </c>
      <c r="D23" s="3"/>
      <c r="E23" s="3" t="s">
        <v>141</v>
      </c>
      <c r="F23" s="3" t="s">
        <v>62</v>
      </c>
    </row>
    <row r="24" ht="18.95" customHeight="1" spans="1:6">
      <c r="A24" s="3"/>
      <c r="B24" s="3"/>
      <c r="C24" s="3" t="s">
        <v>55</v>
      </c>
      <c r="D24" s="3"/>
      <c r="E24" s="3" t="s">
        <v>56</v>
      </c>
      <c r="F24" s="3" t="s">
        <v>56</v>
      </c>
    </row>
    <row r="25" ht="18.95" customHeight="1" spans="1:6">
      <c r="A25" s="3"/>
      <c r="B25" s="3"/>
      <c r="C25" s="3" t="s">
        <v>57</v>
      </c>
      <c r="D25" s="3"/>
      <c r="E25" s="3" t="s">
        <v>58</v>
      </c>
      <c r="F25" s="3" t="s">
        <v>59</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3" t="s">
        <v>68</v>
      </c>
      <c r="B28" s="3" t="s">
        <v>69</v>
      </c>
      <c r="C28" s="3" t="s">
        <v>142</v>
      </c>
      <c r="D28" s="3"/>
      <c r="E28" s="3" t="s">
        <v>143</v>
      </c>
      <c r="F28" s="3" t="s">
        <v>144</v>
      </c>
    </row>
    <row r="29" ht="18.95" customHeight="1" spans="1:6">
      <c r="A29" s="13" t="s">
        <v>75</v>
      </c>
      <c r="B29" s="3" t="s">
        <v>145</v>
      </c>
      <c r="C29" s="3" t="s">
        <v>146</v>
      </c>
      <c r="D29" s="3"/>
      <c r="E29" s="3" t="s">
        <v>147</v>
      </c>
      <c r="F29" s="3" t="s">
        <v>148</v>
      </c>
    </row>
    <row r="30" ht="18.95" customHeight="1" spans="1:6">
      <c r="A30" s="15"/>
      <c r="B30" s="3" t="s">
        <v>149</v>
      </c>
      <c r="C30" s="3" t="s">
        <v>97</v>
      </c>
      <c r="D30" s="3"/>
      <c r="E30" s="3" t="s">
        <v>150</v>
      </c>
      <c r="F30" s="3" t="s">
        <v>150</v>
      </c>
    </row>
  </sheetData>
  <mergeCells count="5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0:A13"/>
    <mergeCell ref="A17:A22"/>
    <mergeCell ref="A23:A27"/>
    <mergeCell ref="A29: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8" workbookViewId="0">
      <selection activeCell="E23" sqref="E23"/>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1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151</v>
      </c>
      <c r="D3" s="3"/>
      <c r="E3" s="3" t="s">
        <v>4</v>
      </c>
      <c r="F3" s="3" t="s">
        <v>5</v>
      </c>
    </row>
    <row r="4" ht="18.95" customHeight="1" spans="1:6">
      <c r="A4" s="3" t="s">
        <v>6</v>
      </c>
      <c r="B4" s="3"/>
      <c r="C4" s="3" t="s">
        <v>152</v>
      </c>
      <c r="D4" s="3"/>
      <c r="E4" s="3" t="s">
        <v>8</v>
      </c>
      <c r="F4" s="3" t="s">
        <v>9</v>
      </c>
    </row>
    <row r="5" ht="18.95" customHeight="1" spans="1:6">
      <c r="A5" s="3" t="s">
        <v>10</v>
      </c>
      <c r="B5" s="3"/>
      <c r="C5" s="3" t="s">
        <v>135</v>
      </c>
      <c r="D5" s="3"/>
      <c r="E5" s="3" t="s">
        <v>12</v>
      </c>
      <c r="F5" s="3" t="s">
        <v>135</v>
      </c>
    </row>
    <row r="6" ht="27" customHeight="1" spans="1:6">
      <c r="A6" s="3" t="s">
        <v>14</v>
      </c>
      <c r="B6" s="3"/>
      <c r="C6" s="3" t="s">
        <v>5</v>
      </c>
      <c r="D6" s="3"/>
      <c r="E6" s="3" t="s">
        <v>15</v>
      </c>
      <c r="F6" s="3"/>
    </row>
    <row r="7" ht="61.5" customHeight="1" spans="1:6">
      <c r="A7" s="3" t="s">
        <v>16</v>
      </c>
      <c r="B7" s="3"/>
      <c r="C7" s="10" t="s">
        <v>153</v>
      </c>
      <c r="D7" s="10"/>
      <c r="E7" s="10"/>
      <c r="F7" s="10"/>
    </row>
    <row r="8" ht="107.25" customHeight="1" spans="1:6">
      <c r="A8" s="3" t="s">
        <v>18</v>
      </c>
      <c r="B8" s="3"/>
      <c r="C8" s="10" t="s">
        <v>154</v>
      </c>
      <c r="D8" s="10"/>
      <c r="E8" s="10"/>
      <c r="F8" s="10"/>
    </row>
    <row r="9" ht="51" customHeight="1" spans="1:6">
      <c r="A9" s="3" t="s">
        <v>20</v>
      </c>
      <c r="B9" s="3"/>
      <c r="C9" s="10" t="s">
        <v>155</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8</v>
      </c>
    </row>
    <row r="12" ht="30" customHeight="1" spans="1:6">
      <c r="A12" s="3"/>
      <c r="B12" s="3" t="s">
        <v>27</v>
      </c>
      <c r="C12" s="3" t="s">
        <v>24</v>
      </c>
      <c r="D12" s="3"/>
      <c r="E12" s="3" t="s">
        <v>28</v>
      </c>
      <c r="F12" s="3" t="s">
        <v>25</v>
      </c>
    </row>
    <row r="13" ht="18.95" customHeight="1" spans="1:6">
      <c r="A13" s="3"/>
      <c r="B13" s="3"/>
      <c r="C13" s="3" t="s">
        <v>151</v>
      </c>
      <c r="D13" s="3"/>
      <c r="E13" s="3">
        <v>8</v>
      </c>
      <c r="F13" s="3">
        <v>8</v>
      </c>
    </row>
    <row r="14" ht="79.5" customHeight="1" spans="1:6">
      <c r="A14" s="3" t="s">
        <v>29</v>
      </c>
      <c r="B14" s="3"/>
      <c r="C14" s="10" t="s">
        <v>156</v>
      </c>
      <c r="D14" s="10"/>
      <c r="E14" s="10"/>
      <c r="F14" s="10"/>
    </row>
    <row r="15" ht="49.5" customHeight="1" spans="1:6">
      <c r="A15" s="3" t="s">
        <v>31</v>
      </c>
      <c r="B15" s="3"/>
      <c r="C15" s="10" t="s">
        <v>157</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60</v>
      </c>
      <c r="D23" s="3"/>
      <c r="E23" s="3">
        <f>80%</f>
        <v>0.8</v>
      </c>
      <c r="F23" s="3" t="s">
        <v>62</v>
      </c>
    </row>
    <row r="24" ht="18.95" customHeight="1" spans="1:6">
      <c r="A24" s="3"/>
      <c r="B24" s="3"/>
      <c r="C24" s="3" t="s">
        <v>57</v>
      </c>
      <c r="D24" s="3"/>
      <c r="E24" s="3" t="s">
        <v>58</v>
      </c>
      <c r="F24" s="3" t="s">
        <v>59</v>
      </c>
    </row>
    <row r="25" ht="18.95" customHeight="1" spans="1:6">
      <c r="A25" s="3"/>
      <c r="B25" s="3"/>
      <c r="C25" s="3" t="s">
        <v>55</v>
      </c>
      <c r="D25" s="3"/>
      <c r="E25" s="3" t="s">
        <v>56</v>
      </c>
      <c r="F25" s="3" t="s">
        <v>56</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3" t="s">
        <v>68</v>
      </c>
      <c r="B28" s="3" t="s">
        <v>69</v>
      </c>
      <c r="C28" s="3" t="s">
        <v>158</v>
      </c>
      <c r="D28" s="3"/>
      <c r="E28" s="3" t="s">
        <v>159</v>
      </c>
      <c r="F28" s="3" t="s">
        <v>159</v>
      </c>
    </row>
    <row r="29" ht="38.25" customHeight="1" spans="1:6">
      <c r="A29" s="3" t="s">
        <v>75</v>
      </c>
      <c r="B29" s="3" t="s">
        <v>76</v>
      </c>
      <c r="C29" s="3" t="s">
        <v>160</v>
      </c>
      <c r="D29" s="3"/>
      <c r="E29" s="3" t="s">
        <v>161</v>
      </c>
      <c r="F29" s="3" t="s">
        <v>162</v>
      </c>
    </row>
  </sheetData>
  <mergeCells count="4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10:A13"/>
    <mergeCell ref="A17:A22"/>
    <mergeCell ref="A23:A27"/>
    <mergeCell ref="B10:B11"/>
    <mergeCell ref="B12:B13"/>
    <mergeCell ref="B17:B18"/>
    <mergeCell ref="B19:B20"/>
    <mergeCell ref="B21:B22"/>
    <mergeCell ref="B23:B25"/>
    <mergeCell ref="B26:B27"/>
  </mergeCells>
  <printOptions horizontalCentered="1"/>
  <pageMargins left="0.31496062992126" right="0.31496062992126" top="0.748031496062992" bottom="0.354330708661417" header="0.31496062992126" footer="0.31496062992126"/>
  <pageSetup paperSize="9" scale="8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15" workbookViewId="0">
      <selection activeCell="E24" sqref="E24"/>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163</v>
      </c>
      <c r="D3" s="3"/>
      <c r="E3" s="3" t="s">
        <v>4</v>
      </c>
      <c r="F3" s="3" t="s">
        <v>5</v>
      </c>
    </row>
    <row r="4" ht="18.95" customHeight="1" spans="1:6">
      <c r="A4" s="3" t="s">
        <v>6</v>
      </c>
      <c r="B4" s="3"/>
      <c r="C4" s="3" t="s">
        <v>7</v>
      </c>
      <c r="D4" s="3"/>
      <c r="E4" s="3" t="s">
        <v>8</v>
      </c>
      <c r="F4" s="3" t="s">
        <v>9</v>
      </c>
    </row>
    <row r="5" ht="18.95" customHeight="1" spans="1:6">
      <c r="A5" s="3" t="s">
        <v>10</v>
      </c>
      <c r="B5" s="3"/>
      <c r="C5" s="3" t="s">
        <v>164</v>
      </c>
      <c r="D5" s="3"/>
      <c r="E5" s="3" t="s">
        <v>12</v>
      </c>
      <c r="F5" s="3" t="s">
        <v>13</v>
      </c>
    </row>
    <row r="6" ht="30" customHeight="1" spans="1:6">
      <c r="A6" s="3" t="s">
        <v>14</v>
      </c>
      <c r="B6" s="3"/>
      <c r="C6" s="3" t="s">
        <v>5</v>
      </c>
      <c r="D6" s="3"/>
      <c r="E6" s="3" t="s">
        <v>15</v>
      </c>
      <c r="F6" s="3" t="s">
        <v>165</v>
      </c>
    </row>
    <row r="7" ht="38.1" customHeight="1" spans="1:6">
      <c r="A7" s="3" t="s">
        <v>16</v>
      </c>
      <c r="B7" s="3"/>
      <c r="C7" s="7" t="s">
        <v>166</v>
      </c>
      <c r="D7" s="8"/>
      <c r="E7" s="8"/>
      <c r="F7" s="9"/>
    </row>
    <row r="8" ht="38.1" customHeight="1" spans="1:6">
      <c r="A8" s="3" t="s">
        <v>18</v>
      </c>
      <c r="B8" s="3"/>
      <c r="C8" s="10" t="s">
        <v>167</v>
      </c>
      <c r="D8" s="10"/>
      <c r="E8" s="10"/>
      <c r="F8" s="10"/>
    </row>
    <row r="9" ht="38.1" customHeight="1" spans="1:6">
      <c r="A9" s="3" t="s">
        <v>20</v>
      </c>
      <c r="B9" s="3"/>
      <c r="C9" s="10" t="s">
        <v>168</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607</v>
      </c>
    </row>
    <row r="12" ht="30" customHeight="1" spans="1:6">
      <c r="A12" s="3"/>
      <c r="B12" s="3" t="s">
        <v>27</v>
      </c>
      <c r="C12" s="3" t="s">
        <v>24</v>
      </c>
      <c r="D12" s="3"/>
      <c r="E12" s="3" t="s">
        <v>28</v>
      </c>
      <c r="F12" s="3" t="s">
        <v>25</v>
      </c>
    </row>
    <row r="13" ht="18.95" customHeight="1" spans="1:6">
      <c r="A13" s="3"/>
      <c r="B13" s="3"/>
      <c r="C13" s="3" t="s">
        <v>169</v>
      </c>
      <c r="D13" s="3"/>
      <c r="E13" s="3">
        <v>280</v>
      </c>
      <c r="F13" s="3">
        <v>607</v>
      </c>
    </row>
    <row r="14" ht="47.25" customHeight="1" spans="1:6">
      <c r="A14" s="3" t="s">
        <v>29</v>
      </c>
      <c r="B14" s="3"/>
      <c r="C14" s="10" t="s">
        <v>170</v>
      </c>
      <c r="D14" s="10"/>
      <c r="E14" s="10"/>
      <c r="F14" s="10"/>
    </row>
    <row r="15" ht="38.1" customHeight="1" spans="1:6">
      <c r="A15" s="3" t="s">
        <v>31</v>
      </c>
      <c r="B15" s="3"/>
      <c r="C15" s="10" t="s">
        <v>171</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42</v>
      </c>
      <c r="D17" s="3"/>
      <c r="E17" s="3" t="s">
        <v>43</v>
      </c>
      <c r="F17" s="3" t="s">
        <v>43</v>
      </c>
    </row>
    <row r="18" ht="18.95" customHeight="1" spans="1:6">
      <c r="A18" s="3"/>
      <c r="B18" s="3"/>
      <c r="C18" s="3" t="s">
        <v>40</v>
      </c>
      <c r="D18" s="3"/>
      <c r="E18" s="3" t="s">
        <v>41</v>
      </c>
      <c r="F18" s="3" t="s">
        <v>41</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57</v>
      </c>
      <c r="D23" s="3"/>
      <c r="E23" s="3" t="s">
        <v>58</v>
      </c>
      <c r="F23" s="3" t="s">
        <v>59</v>
      </c>
    </row>
    <row r="24" ht="18.95" customHeight="1" spans="1:6">
      <c r="A24" s="3"/>
      <c r="B24" s="3"/>
      <c r="C24" s="3" t="s">
        <v>60</v>
      </c>
      <c r="D24" s="3"/>
      <c r="E24" s="3">
        <f>40%</f>
        <v>0.4</v>
      </c>
      <c r="F24" s="3" t="s">
        <v>62</v>
      </c>
    </row>
    <row r="25" ht="18.95" customHeight="1" spans="1:6">
      <c r="A25" s="3"/>
      <c r="B25" s="3"/>
      <c r="C25" s="3" t="s">
        <v>55</v>
      </c>
      <c r="D25" s="3"/>
      <c r="E25" s="3" t="s">
        <v>56</v>
      </c>
      <c r="F25" s="3" t="s">
        <v>56</v>
      </c>
    </row>
    <row r="26" ht="18.95" customHeight="1" spans="1:6">
      <c r="A26" s="3"/>
      <c r="B26" s="3" t="s">
        <v>63</v>
      </c>
      <c r="C26" s="3" t="s">
        <v>66</v>
      </c>
      <c r="D26" s="3"/>
      <c r="E26" s="3" t="s">
        <v>67</v>
      </c>
      <c r="F26" s="3" t="s">
        <v>67</v>
      </c>
    </row>
    <row r="27" ht="18.95" customHeight="1" spans="1:6">
      <c r="A27" s="3"/>
      <c r="B27" s="3"/>
      <c r="C27" s="3" t="s">
        <v>64</v>
      </c>
      <c r="D27" s="3"/>
      <c r="E27" s="3" t="s">
        <v>65</v>
      </c>
      <c r="F27" s="3" t="s">
        <v>65</v>
      </c>
    </row>
    <row r="28" ht="18.95" customHeight="1" spans="1:6">
      <c r="A28" s="13" t="s">
        <v>68</v>
      </c>
      <c r="B28" s="3" t="s">
        <v>69</v>
      </c>
      <c r="C28" s="3" t="s">
        <v>172</v>
      </c>
      <c r="D28" s="3"/>
      <c r="E28" s="3" t="s">
        <v>173</v>
      </c>
      <c r="F28" s="3" t="s">
        <v>87</v>
      </c>
    </row>
    <row r="29" ht="18.95" customHeight="1" spans="1:6">
      <c r="A29" s="14"/>
      <c r="B29" s="3" t="s">
        <v>73</v>
      </c>
      <c r="C29" s="3" t="s">
        <v>174</v>
      </c>
      <c r="D29" s="3"/>
      <c r="E29" s="3" t="s">
        <v>67</v>
      </c>
      <c r="F29" s="3" t="s">
        <v>67</v>
      </c>
    </row>
    <row r="30" ht="18.95" customHeight="1" spans="1:6">
      <c r="A30" s="15"/>
      <c r="B30" s="3" t="s">
        <v>110</v>
      </c>
      <c r="C30" s="3" t="s">
        <v>175</v>
      </c>
      <c r="D30" s="3"/>
      <c r="E30" s="3" t="s">
        <v>176</v>
      </c>
      <c r="F30" s="3" t="s">
        <v>176</v>
      </c>
    </row>
    <row r="31" ht="18.95" customHeight="1" spans="1:6">
      <c r="A31" s="3" t="s">
        <v>75</v>
      </c>
      <c r="B31" s="3" t="s">
        <v>76</v>
      </c>
      <c r="C31" s="3" t="s">
        <v>177</v>
      </c>
      <c r="D31" s="3"/>
      <c r="E31" s="3" t="s">
        <v>178</v>
      </c>
      <c r="F31" s="3" t="s">
        <v>178</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3"/>
    <mergeCell ref="A17:A22"/>
    <mergeCell ref="A23:A27"/>
    <mergeCell ref="A28: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8" workbookViewId="0">
      <selection activeCell="C8" sqref="C8:F8"/>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179</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38.1" customHeight="1" spans="1:6">
      <c r="A7" s="3" t="s">
        <v>16</v>
      </c>
      <c r="B7" s="3"/>
      <c r="C7" s="10" t="s">
        <v>180</v>
      </c>
      <c r="D7" s="10"/>
      <c r="E7" s="10"/>
      <c r="F7" s="10"/>
    </row>
    <row r="8" ht="52.5" customHeight="1" spans="1:6">
      <c r="A8" s="3" t="s">
        <v>18</v>
      </c>
      <c r="B8" s="3"/>
      <c r="C8" s="10" t="s">
        <v>181</v>
      </c>
      <c r="D8" s="10"/>
      <c r="E8" s="10"/>
      <c r="F8" s="10"/>
    </row>
    <row r="9" ht="38.1" customHeight="1" spans="1:6">
      <c r="A9" s="3" t="s">
        <v>20</v>
      </c>
      <c r="B9" s="3"/>
      <c r="C9" s="10" t="s">
        <v>182</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150</v>
      </c>
    </row>
    <row r="12" ht="30" customHeight="1" spans="1:6">
      <c r="A12" s="3"/>
      <c r="B12" s="3" t="s">
        <v>27</v>
      </c>
      <c r="C12" s="3" t="s">
        <v>24</v>
      </c>
      <c r="D12" s="3"/>
      <c r="E12" s="3" t="s">
        <v>28</v>
      </c>
      <c r="F12" s="3" t="s">
        <v>25</v>
      </c>
    </row>
    <row r="13" ht="18.95" customHeight="1" spans="1:6">
      <c r="A13" s="3"/>
      <c r="B13" s="3"/>
      <c r="C13" s="3" t="s">
        <v>183</v>
      </c>
      <c r="D13" s="3"/>
      <c r="E13" s="3">
        <v>50</v>
      </c>
      <c r="F13" s="3">
        <v>150</v>
      </c>
    </row>
    <row r="14" ht="49.5" customHeight="1" spans="1:6">
      <c r="A14" s="3" t="s">
        <v>29</v>
      </c>
      <c r="B14" s="3"/>
      <c r="C14" s="10" t="s">
        <v>184</v>
      </c>
      <c r="D14" s="10"/>
      <c r="E14" s="10"/>
      <c r="F14" s="10"/>
    </row>
    <row r="15" ht="47.25" customHeight="1" spans="1:6">
      <c r="A15" s="3" t="s">
        <v>31</v>
      </c>
      <c r="B15" s="3"/>
      <c r="C15" s="10" t="s">
        <v>185</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42</v>
      </c>
      <c r="D17" s="3"/>
      <c r="E17" s="3" t="s">
        <v>43</v>
      </c>
      <c r="F17" s="3" t="s">
        <v>43</v>
      </c>
    </row>
    <row r="18" ht="18.95" customHeight="1" spans="1:6">
      <c r="A18" s="3"/>
      <c r="B18" s="3"/>
      <c r="C18" s="3" t="s">
        <v>40</v>
      </c>
      <c r="D18" s="3"/>
      <c r="E18" s="3" t="s">
        <v>41</v>
      </c>
      <c r="F18" s="3" t="s">
        <v>41</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51</v>
      </c>
      <c r="D21" s="3"/>
      <c r="E21" s="3" t="s">
        <v>52</v>
      </c>
      <c r="F21" s="3" t="s">
        <v>52</v>
      </c>
    </row>
    <row r="22" ht="18.95" customHeight="1" spans="1:6">
      <c r="A22" s="3"/>
      <c r="B22" s="3"/>
      <c r="C22" s="3" t="s">
        <v>50</v>
      </c>
      <c r="D22" s="3"/>
      <c r="E22" s="3" t="s">
        <v>48</v>
      </c>
      <c r="F22" s="3" t="s">
        <v>48</v>
      </c>
    </row>
    <row r="23" ht="18.95" customHeight="1" spans="1:6">
      <c r="A23" s="3" t="s">
        <v>53</v>
      </c>
      <c r="B23" s="3" t="s">
        <v>54</v>
      </c>
      <c r="C23" s="3" t="s">
        <v>57</v>
      </c>
      <c r="D23" s="3"/>
      <c r="E23" s="3" t="s">
        <v>58</v>
      </c>
      <c r="F23" s="3" t="s">
        <v>59</v>
      </c>
    </row>
    <row r="24" ht="18.95" customHeight="1" spans="1:6">
      <c r="A24" s="3"/>
      <c r="B24" s="3"/>
      <c r="C24" s="3" t="s">
        <v>55</v>
      </c>
      <c r="D24" s="3"/>
      <c r="E24" s="3" t="s">
        <v>56</v>
      </c>
      <c r="F24" s="3" t="s">
        <v>56</v>
      </c>
    </row>
    <row r="25" ht="18.95" customHeight="1" spans="1:6">
      <c r="A25" s="3"/>
      <c r="B25" s="3"/>
      <c r="C25" s="3" t="s">
        <v>60</v>
      </c>
      <c r="D25" s="3"/>
      <c r="E25" s="3" t="s">
        <v>86</v>
      </c>
      <c r="F25" s="3" t="s">
        <v>87</v>
      </c>
    </row>
    <row r="26" ht="18.95" customHeight="1" spans="1:6">
      <c r="A26" s="3"/>
      <c r="B26" s="3" t="s">
        <v>63</v>
      </c>
      <c r="C26" s="3" t="s">
        <v>66</v>
      </c>
      <c r="D26" s="3"/>
      <c r="E26" s="3" t="s">
        <v>67</v>
      </c>
      <c r="F26" s="3" t="s">
        <v>67</v>
      </c>
    </row>
    <row r="27" ht="18.95" customHeight="1" spans="1:6">
      <c r="A27" s="3"/>
      <c r="B27" s="3"/>
      <c r="C27" s="3" t="s">
        <v>64</v>
      </c>
      <c r="D27" s="3"/>
      <c r="E27" s="3" t="s">
        <v>65</v>
      </c>
      <c r="F27" s="3" t="s">
        <v>65</v>
      </c>
    </row>
    <row r="28" ht="18.95" customHeight="1" spans="1:6">
      <c r="A28" s="13" t="s">
        <v>68</v>
      </c>
      <c r="B28" s="3" t="s">
        <v>69</v>
      </c>
      <c r="C28" s="3" t="s">
        <v>186</v>
      </c>
      <c r="D28" s="3"/>
      <c r="E28" s="3" t="s">
        <v>173</v>
      </c>
      <c r="F28" s="3" t="s">
        <v>87</v>
      </c>
    </row>
    <row r="29" ht="18.95" customHeight="1" spans="1:6">
      <c r="A29" s="14"/>
      <c r="B29" s="3" t="s">
        <v>73</v>
      </c>
      <c r="C29" s="3" t="s">
        <v>174</v>
      </c>
      <c r="D29" s="3"/>
      <c r="E29" s="3" t="s">
        <v>67</v>
      </c>
      <c r="F29" s="3" t="s">
        <v>67</v>
      </c>
    </row>
    <row r="30" ht="18.95" customHeight="1" spans="1:6">
      <c r="A30" s="15"/>
      <c r="B30" s="3" t="s">
        <v>110</v>
      </c>
      <c r="C30" s="3" t="s">
        <v>175</v>
      </c>
      <c r="D30" s="3"/>
      <c r="E30" s="3" t="s">
        <v>176</v>
      </c>
      <c r="F30" s="3" t="s">
        <v>176</v>
      </c>
    </row>
    <row r="31" ht="18.95" customHeight="1" spans="1:6">
      <c r="A31" s="3" t="s">
        <v>75</v>
      </c>
      <c r="B31" s="3" t="s">
        <v>76</v>
      </c>
      <c r="C31" s="3" t="s">
        <v>187</v>
      </c>
      <c r="D31" s="3"/>
      <c r="E31" s="3" t="s">
        <v>178</v>
      </c>
      <c r="F31" s="3" t="s">
        <v>178</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3"/>
    <mergeCell ref="A17:A22"/>
    <mergeCell ref="A23:A27"/>
    <mergeCell ref="A28: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15" sqref="C15:F15"/>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188</v>
      </c>
      <c r="D3" s="3"/>
      <c r="E3" s="3" t="s">
        <v>4</v>
      </c>
      <c r="F3" s="3" t="s">
        <v>5</v>
      </c>
    </row>
    <row r="4" ht="18.95" customHeight="1" spans="1:6">
      <c r="A4" s="3" t="s">
        <v>6</v>
      </c>
      <c r="B4" s="3"/>
      <c r="C4" s="3" t="s">
        <v>7</v>
      </c>
      <c r="D4" s="3"/>
      <c r="E4" s="3" t="s">
        <v>8</v>
      </c>
      <c r="F4" s="3" t="s">
        <v>9</v>
      </c>
    </row>
    <row r="5" ht="18.95" customHeight="1" spans="1:6">
      <c r="A5" s="3" t="s">
        <v>10</v>
      </c>
      <c r="B5" s="3"/>
      <c r="C5" s="3" t="s">
        <v>80</v>
      </c>
      <c r="D5" s="3"/>
      <c r="E5" s="3" t="s">
        <v>12</v>
      </c>
      <c r="F5" s="3" t="s">
        <v>13</v>
      </c>
    </row>
    <row r="6" ht="30" customHeight="1" spans="1:6">
      <c r="A6" s="3" t="s">
        <v>14</v>
      </c>
      <c r="B6" s="3"/>
      <c r="C6" s="3" t="s">
        <v>5</v>
      </c>
      <c r="D6" s="3"/>
      <c r="E6" s="3" t="s">
        <v>15</v>
      </c>
      <c r="F6" s="3"/>
    </row>
    <row r="7" ht="38.1" customHeight="1" spans="1:6">
      <c r="A7" s="3" t="s">
        <v>16</v>
      </c>
      <c r="B7" s="3"/>
      <c r="C7" s="10" t="s">
        <v>189</v>
      </c>
      <c r="D7" s="10"/>
      <c r="E7" s="10"/>
      <c r="F7" s="10"/>
    </row>
    <row r="8" ht="38.1" customHeight="1" spans="1:6">
      <c r="A8" s="3" t="s">
        <v>18</v>
      </c>
      <c r="B8" s="3"/>
      <c r="C8" s="10" t="s">
        <v>190</v>
      </c>
      <c r="D8" s="10"/>
      <c r="E8" s="10"/>
      <c r="F8" s="10"/>
    </row>
    <row r="9" ht="38.1" customHeight="1" spans="1:6">
      <c r="A9" s="3" t="s">
        <v>20</v>
      </c>
      <c r="B9" s="3"/>
      <c r="C9" s="10" t="s">
        <v>191</v>
      </c>
      <c r="D9" s="10"/>
      <c r="E9" s="10"/>
      <c r="F9" s="10"/>
    </row>
    <row r="10" ht="30" customHeight="1" spans="1:6">
      <c r="A10" s="3" t="s">
        <v>22</v>
      </c>
      <c r="B10" s="3" t="s">
        <v>23</v>
      </c>
      <c r="C10" s="3" t="s">
        <v>24</v>
      </c>
      <c r="D10" s="3"/>
      <c r="E10" s="3"/>
      <c r="F10" s="3" t="s">
        <v>25</v>
      </c>
    </row>
    <row r="11" ht="18.95" customHeight="1" spans="1:6">
      <c r="A11" s="3"/>
      <c r="B11" s="3"/>
      <c r="C11" s="3" t="s">
        <v>26</v>
      </c>
      <c r="D11" s="3"/>
      <c r="E11" s="3"/>
      <c r="F11" s="3">
        <v>98.8</v>
      </c>
    </row>
    <row r="12" ht="30" customHeight="1" spans="1:6">
      <c r="A12" s="3"/>
      <c r="B12" s="3" t="s">
        <v>27</v>
      </c>
      <c r="C12" s="3" t="s">
        <v>24</v>
      </c>
      <c r="D12" s="3"/>
      <c r="E12" s="3" t="s">
        <v>28</v>
      </c>
      <c r="F12" s="3" t="s">
        <v>25</v>
      </c>
    </row>
    <row r="13" ht="18.95" customHeight="1" spans="1:6">
      <c r="A13" s="3"/>
      <c r="B13" s="3"/>
      <c r="C13" s="3" t="s">
        <v>192</v>
      </c>
      <c r="D13" s="3"/>
      <c r="E13" s="3">
        <v>98.8</v>
      </c>
      <c r="F13" s="3">
        <v>98.8</v>
      </c>
    </row>
    <row r="14" ht="38.1" customHeight="1" spans="1:6">
      <c r="A14" s="3" t="s">
        <v>29</v>
      </c>
      <c r="B14" s="3"/>
      <c r="C14" s="10" t="s">
        <v>193</v>
      </c>
      <c r="D14" s="10"/>
      <c r="E14" s="10"/>
      <c r="F14" s="10"/>
    </row>
    <row r="15" ht="38.1" customHeight="1" spans="1:6">
      <c r="A15" s="3" t="s">
        <v>31</v>
      </c>
      <c r="B15" s="3"/>
      <c r="C15" s="10" t="s">
        <v>194</v>
      </c>
      <c r="D15" s="10"/>
      <c r="E15" s="10"/>
      <c r="F15" s="10"/>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50</v>
      </c>
      <c r="D21" s="3"/>
      <c r="E21" s="3" t="s">
        <v>48</v>
      </c>
      <c r="F21" s="3" t="s">
        <v>48</v>
      </c>
    </row>
    <row r="22" ht="18.95" customHeight="1" spans="1:6">
      <c r="A22" s="3"/>
      <c r="B22" s="3"/>
      <c r="C22" s="3" t="s">
        <v>51</v>
      </c>
      <c r="D22" s="3"/>
      <c r="E22" s="3" t="s">
        <v>52</v>
      </c>
      <c r="F22" s="3" t="s">
        <v>52</v>
      </c>
    </row>
    <row r="23" ht="18.95" customHeight="1" spans="1:6">
      <c r="A23" s="3" t="s">
        <v>53</v>
      </c>
      <c r="B23" s="3" t="s">
        <v>54</v>
      </c>
      <c r="C23" s="3" t="s">
        <v>55</v>
      </c>
      <c r="D23" s="3"/>
      <c r="E23" s="3" t="s">
        <v>56</v>
      </c>
      <c r="F23" s="3" t="s">
        <v>56</v>
      </c>
    </row>
    <row r="24" ht="18.95" customHeight="1" spans="1:6">
      <c r="A24" s="3"/>
      <c r="B24" s="3"/>
      <c r="C24" s="3" t="s">
        <v>60</v>
      </c>
      <c r="D24" s="3"/>
      <c r="E24" s="3" t="s">
        <v>62</v>
      </c>
      <c r="F24" s="3" t="s">
        <v>62</v>
      </c>
    </row>
    <row r="25" ht="18.95" customHeight="1" spans="1:6">
      <c r="A25" s="3"/>
      <c r="B25" s="3"/>
      <c r="C25" s="3" t="s">
        <v>57</v>
      </c>
      <c r="D25" s="3"/>
      <c r="E25" s="3" t="s">
        <v>58</v>
      </c>
      <c r="F25" s="3" t="s">
        <v>59</v>
      </c>
    </row>
    <row r="26" ht="18.95" customHeight="1" spans="1:6">
      <c r="A26" s="3"/>
      <c r="B26" s="3" t="s">
        <v>63</v>
      </c>
      <c r="C26" s="3" t="s">
        <v>66</v>
      </c>
      <c r="D26" s="3"/>
      <c r="E26" s="3" t="s">
        <v>67</v>
      </c>
      <c r="F26" s="3" t="s">
        <v>67</v>
      </c>
    </row>
    <row r="27" ht="18.95" customHeight="1" spans="1:6">
      <c r="A27" s="3"/>
      <c r="B27" s="3"/>
      <c r="C27" s="3" t="s">
        <v>64</v>
      </c>
      <c r="D27" s="3"/>
      <c r="E27" s="3" t="s">
        <v>65</v>
      </c>
      <c r="F27" s="3" t="s">
        <v>65</v>
      </c>
    </row>
    <row r="28" ht="18.95" customHeight="1" spans="1:6">
      <c r="A28" s="13" t="s">
        <v>68</v>
      </c>
      <c r="B28" s="3" t="s">
        <v>69</v>
      </c>
      <c r="C28" s="3" t="s">
        <v>195</v>
      </c>
      <c r="D28" s="3"/>
      <c r="E28" s="3" t="s">
        <v>196</v>
      </c>
      <c r="F28" s="3" t="s">
        <v>196</v>
      </c>
    </row>
    <row r="29" ht="18.95" customHeight="1" spans="1:6">
      <c r="A29" s="14"/>
      <c r="B29" s="3" t="s">
        <v>73</v>
      </c>
      <c r="C29" s="3" t="s">
        <v>197</v>
      </c>
      <c r="D29" s="3"/>
      <c r="E29" s="3" t="s">
        <v>62</v>
      </c>
      <c r="F29" s="3" t="s">
        <v>62</v>
      </c>
    </row>
    <row r="30" ht="18.95" customHeight="1" spans="1:6">
      <c r="A30" s="15"/>
      <c r="B30" s="3" t="s">
        <v>110</v>
      </c>
      <c r="C30" s="3" t="s">
        <v>111</v>
      </c>
      <c r="D30" s="3"/>
      <c r="E30" s="3" t="s">
        <v>62</v>
      </c>
      <c r="F30" s="3" t="s">
        <v>62</v>
      </c>
    </row>
    <row r="31" ht="18.95" customHeight="1" spans="1:6">
      <c r="A31" s="3" t="s">
        <v>75</v>
      </c>
      <c r="B31" s="3" t="s">
        <v>76</v>
      </c>
      <c r="C31" s="3" t="s">
        <v>198</v>
      </c>
      <c r="D31" s="3"/>
      <c r="E31" s="3" t="s">
        <v>199</v>
      </c>
      <c r="F31" s="3" t="s">
        <v>199</v>
      </c>
    </row>
    <row r="32" ht="18.95" customHeight="1" spans="1:6">
      <c r="A32" s="3" t="s">
        <v>96</v>
      </c>
      <c r="B32" s="3" t="s">
        <v>97</v>
      </c>
      <c r="C32" s="3" t="s">
        <v>117</v>
      </c>
      <c r="D32" s="3"/>
      <c r="E32" s="3" t="s">
        <v>98</v>
      </c>
      <c r="F32" s="3" t="s">
        <v>98</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0"/>
    <mergeCell ref="B10:B11"/>
    <mergeCell ref="B12:B13"/>
    <mergeCell ref="B17:B18"/>
    <mergeCell ref="B19:B20"/>
    <mergeCell ref="B21:B22"/>
    <mergeCell ref="B23:B25"/>
    <mergeCell ref="B26:B27"/>
  </mergeCells>
  <printOptions horizontalCentered="1"/>
  <pageMargins left="0.31496062992126" right="0.31496062992126" top="0.94488188976378" bottom="0.748031496062992" header="0.31496062992126" footer="0.31496062992126"/>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党政机关公务用车购置</vt:lpstr>
      <vt:lpstr>公共设施维修</vt:lpstr>
      <vt:lpstr>集中办公区设施设备维保费</vt:lpstr>
      <vt:lpstr>资源节约等专项</vt:lpstr>
      <vt:lpstr>人民大会堂专项工作补助</vt:lpstr>
      <vt:lpstr>机关事务工作服务经济社会发展研究合作课题专项</vt:lpstr>
      <vt:lpstr>北京东路41号安全保卫专项</vt:lpstr>
      <vt:lpstr>集中办公区维稳专项</vt:lpstr>
      <vt:lpstr>人民大会堂会议系统技术服务费</vt:lpstr>
      <vt:lpstr>公务汽车管理专项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2026-02-11T06:31:00Z</dcterms:created>
  <cp:lastPrinted>2026-02-24T09:29:00Z</cp:lastPrinted>
  <dcterms:modified xsi:type="dcterms:W3CDTF">2026-02-26T01:35:27Z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8B4EB20F7607408F94909C3597EC5BFB_12</vt:lpwstr>
  </property>
  <property fmtid="{D5CDD505-2E9C-101B-9397-08002B2CF9AE}" pid="3" name="KSOProductBuildVer">
    <vt:lpwstr>2052-12.1.0.25225</vt:lpwstr>
  </property>
  <property fmtid="{D5CDD505-2E9C-101B-9397-08002B2CF9AE}" pid="4" name="CalculationRule">
    <vt:i4>0</vt:i4>
  </property>
</Properties>
</file>