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机关办公区综合运行保障费" sheetId="1" r:id="rId1"/>
    <sheet name="房产管理业务经费" sheetId="2" r:id="rId2"/>
    <sheet name="拓展项目经营支出" sheetId="3" r:id="rId3"/>
    <sheet name="公务用车购置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<sst xmlns="http://schemas.openxmlformats.org/spreadsheetml/2006/main" count="480" uniqueCount="159">
  <si>
    <t>南京市市级项目预算绩效目标表</t>
  </si>
  <si>
    <t>2026年度</t>
  </si>
  <si>
    <t>项目名称</t>
  </si>
  <si>
    <t>机关办公区综合运行保障费</t>
  </si>
  <si>
    <t>主管部门</t>
  </si>
  <si>
    <t>南京市机关事务管理局</t>
  </si>
  <si>
    <t>项目类型</t>
  </si>
  <si>
    <t>常年安排项目</t>
  </si>
  <si>
    <t>项目级次</t>
  </si>
  <si>
    <t>市本级</t>
  </si>
  <si>
    <t>开始时间</t>
  </si>
  <si>
    <t>2025年</t>
  </si>
  <si>
    <t>完成时间</t>
  </si>
  <si>
    <t>长期</t>
  </si>
  <si>
    <t>实施单位</t>
  </si>
  <si>
    <t>南京市市级机关物业管理中心</t>
  </si>
  <si>
    <t>项目负责人/
联系电话</t>
  </si>
  <si>
    <t>立项必要性</t>
  </si>
  <si>
    <t>确保核心办公区的安全和高效运作。巩固和深化“国家生态园林城市”创建成果，加强集中办公区古树名木养护、建筑物安全保护，不断提高机关干部职工办公环境的安全、卫生健康和舒适度。</t>
  </si>
  <si>
    <t>实施可行性</t>
  </si>
  <si>
    <t>通过安保的区域管理，不断提高核心办公区秩序维护及反恐防暴、群访等各类突发事件的应对能力；园林绿化养护市场成熟，通过引进专业化公司，提高集中办公区园林绿化养护和环境综合治理服务保障质量。</t>
  </si>
  <si>
    <t>项目实施内容</t>
  </si>
  <si>
    <t>主要负责北京东路41号机关大院集中办公区正门、后门和东西便门及43号大院政协门岗，大院传达室和监控室值班，院内机动车辆、施工、重要会议等安全秩序巡逻，市委、人大、政府等办公厅值班工作。北京东路41号、北京东路43号、北京东路43-2号、江东中路259号、江东中路265号和成贤街43号三大集中办公区园林绿化养护和室外环境卫生服务工作，服务保障面积约12.00万平方米，其中雪松、香樟、朴树、柏树、法桐等古树名木及其他乔（灌）木1300余棵，草坪面积约3.00万平方米，日均清理垃圾约4.00吨。以及三大集中办公区的白蚁防治、灭四害、绿植租摆、防汛防台、扫雪防冻等工作；明故宫18号物业服务保障工作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</si>
  <si>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</si>
  <si>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</si>
  <si>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</si>
  <si>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</si>
  <si>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</si>
  <si>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</si>
  <si>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</si>
  <si>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中长期目标</t>
  </si>
  <si>
    <t>加强队伍建设，以“强素质、提能力、保安全”为重点，以提升现场管理能力为要点，为政务核心区提供强有力的保障；按照一级养护标准，科学做好绿化养护工作，构建优美环境，建设人与自然和谐共生美丽家园，为南京“国家园林城市”“全国绿化模范城市”“国家森林城市”“国家生态园林城市”以及“国家生态建设突出贡献奖”等荣誉做贡献。</t>
  </si>
  <si>
    <t>年度目标</t>
  </si>
  <si>
    <t>加强安全防范体系建设，提升突发事件处置效率，确保区域安全稳定；按照一级养护标准，继续提高园林绿化质量标准，巩固和深化“国家生态园林城市”成果。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</si>
  <si>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</si>
  <si>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</si>
  <si>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</si>
  <si>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</si>
  <si>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</si>
  <si>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</si>
  <si>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</si>
  <si>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</si>
  <si>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</si>
  <si>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</si>
  <si>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</si>
  <si>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</si>
  <si>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</si>
  <si>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</si>
  <si>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</si>
  <si>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</si>
  <si>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</si>
  <si>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</si>
  <si>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</si>
  <si>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</si>
  <si>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</si>
  <si>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</si>
  <si>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资金使用合规性</t>
  </si>
  <si>
    <t>合规</t>
  </si>
  <si>
    <t>资金到位率</t>
  </si>
  <si>
    <t>序时进度</t>
  </si>
  <si>
    <t>100%</t>
  </si>
  <si>
    <t>预算执行率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</si>
  <si>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</si>
  <si>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</si>
  <si>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</si>
  <si>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</si>
  <si>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</si>
  <si>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</si>
  <si>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</si>
  <si>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访客登记数</t>
  </si>
  <si>
    <t>＞2万人次</t>
  </si>
  <si>
    <t>＞4万人次</t>
  </si>
  <si>
    <t>绿化和室外环境卫生管养面积</t>
  </si>
  <si>
    <t>≥12万平方米</t>
  </si>
  <si>
    <t>质量指标</t>
  </si>
  <si>
    <t>人员进出检查规范率</t>
  </si>
  <si>
    <t>监控数据完整率</t>
  </si>
  <si>
    <t>≥98%</t>
  </si>
  <si>
    <t>停车管理标准率</t>
  </si>
  <si>
    <t>≥97%</t>
  </si>
  <si>
    <t>树荫下苗木和草坪死亡率</t>
  </si>
  <si>
    <t>≤5%</t>
  </si>
  <si>
    <t>乔灌木树冠修剪率</t>
  </si>
  <si>
    <t>≥95%</t>
  </si>
  <si>
    <t>时效指标</t>
  </si>
  <si>
    <t>应急事件处理及时率</t>
  </si>
  <si>
    <t>＝100%</t>
  </si>
  <si>
    <t>重要会议保障及时率</t>
  </si>
  <si>
    <t>≥99%</t>
  </si>
  <si>
    <t>安全巡逻及时率</t>
  </si>
  <si>
    <t>效益指标</t>
  </si>
  <si>
    <t>社会效益</t>
  </si>
  <si>
    <t>对办公环境的改善或提升程度</t>
  </si>
  <si>
    <t>较高</t>
  </si>
  <si>
    <t>生态效益</t>
  </si>
  <si>
    <t>对绿化景观提升度</t>
  </si>
  <si>
    <t>满意度指标</t>
  </si>
  <si>
    <t>服务对象满意度</t>
  </si>
  <si>
    <t>房产管理业务经费</t>
  </si>
  <si>
    <t>2022年</t>
  </si>
  <si>
    <t>确保市级机关房产安全、日常管理规范等各项工作正常开展。</t>
  </si>
  <si>
    <t>主要用于缴纳机关房产物业费，实施部分房产维修、维护、消险、安保等工作以及缴纳房产处置、水电气网等相关费用，确保房产安全和实现国有资产的保值增值。</t>
  </si>
  <si>
    <t>主要用于缴纳机关房产物业费，实施部分房产维修、维护、消险、安保等工作以及缴纳房产处置、水电气网等相关费用。</t>
  </si>
  <si>
    <t>合理管理和使用市级机关房产，确保房产安全和实现国有资产的保值增值。</t>
  </si>
  <si>
    <t>租金收缴率100%；租金收入达613万元以上。</t>
  </si>
  <si>
    <t>市级机关出租房产面积</t>
  </si>
  <si>
    <t>≥1.5万平方米</t>
  </si>
  <si>
    <t>房产出租合规性</t>
  </si>
  <si>
    <t>严格执行市级机关房产出租相关规定</t>
  </si>
  <si>
    <t>市级机关出租房、存量房产巡查覆盖率</t>
  </si>
  <si>
    <t>出租房租金收缴率</t>
  </si>
  <si>
    <t>≥100%</t>
  </si>
  <si>
    <t>房租非税收入上缴率</t>
  </si>
  <si>
    <t>存量房交接及时率</t>
  </si>
  <si>
    <t>水电气费缴纳及时率</t>
  </si>
  <si>
    <t>经济效益</t>
  </si>
  <si>
    <t>全年租金收缴金额</t>
  </si>
  <si>
    <t>≥200万元</t>
  </si>
  <si>
    <t>≥613万元</t>
  </si>
  <si>
    <t>国有资产盘活利用</t>
  </si>
  <si>
    <t>可持续影响</t>
  </si>
  <si>
    <t>对保障机关正常运转的持续影响程度</t>
  </si>
  <si>
    <t>服务对象投诉次数</t>
  </si>
  <si>
    <t>≤2次数</t>
  </si>
  <si>
    <t>≤5次数</t>
  </si>
  <si>
    <t>拓展项目经营支出</t>
  </si>
  <si>
    <t>我单位为自收自支事业单位，为拓宽收入来源，承接了江北新区服务贸易大厦、法治园区、市纪委清风园管理中心、市委巡察办公室、南部新城管委会、市级机关第二幼儿园、法治园、上元大街369号、江北综治局等物业拓展项目。</t>
  </si>
  <si>
    <t>通过拓展物业项目，一方面增加中心资金来源，提高经济效益，另一方面，参与社会竞争，提升政务物业知名度与品牌效应。</t>
  </si>
  <si>
    <t>中心承接了江北新区服务贸易大厦、法治园区、市纪委清风园管理中心、南部新城管委会、市级机关第二幼儿园、法治园、上元大街369号等物业拓展项目，按合同约定提供卫生保洁、秩序维护、车辆管理、设备设施维修保养、园林绿化、会议保障等服务。</t>
  </si>
  <si>
    <t>提高南京政务物业在全市的知名度和品牌效应，增强竞争力。</t>
  </si>
  <si>
    <t>全年服务满意度达98%；经营利润率达8%以上。</t>
  </si>
  <si>
    <t>物业管理面积</t>
  </si>
  <si>
    <t>≥59.6万平方米</t>
  </si>
  <si>
    <t>消防监控系统完好率</t>
  </si>
  <si>
    <t>公共设施设备维护保养完好率</t>
  </si>
  <si>
    <t>经费支出合规性</t>
  </si>
  <si>
    <t>严格执行相关财经法规、制度</t>
  </si>
  <si>
    <t>维修申报处理率</t>
  </si>
  <si>
    <t>会议服务完成及时率</t>
  </si>
  <si>
    <t>卫生保洁及时率</t>
  </si>
  <si>
    <t>安保及停车管理及时率</t>
  </si>
  <si>
    <t>设施设备维保及时率</t>
  </si>
  <si>
    <t>经营项目利润率</t>
  </si>
  <si>
    <t>≥8%</t>
  </si>
  <si>
    <t>≤10次数</t>
  </si>
  <si>
    <t>公务用车购置</t>
  </si>
  <si>
    <t>一次性安排项目</t>
  </si>
  <si>
    <t>2026年</t>
  </si>
  <si>
    <t>原有车辆多处部件均已老化，离合器、换挡杆、发电机、电瓶、汽油泵等主要部件故障频发，且该车型已停产多年，已无原厂配件替换，维修成本较高，需新购置车辆满足日常工作巡查、安全检查、物资运输等需求。</t>
  </si>
  <si>
    <t>现有公车购置框架协议内，车辆型号、品牌多样，结合中心业务实际，选择一辆符合中心发展需要的公务车辆，有利于节能减排和节约资源。</t>
  </si>
  <si>
    <t>购置一辆厦门金旅X5大海狮中型客车，预算28万元</t>
  </si>
  <si>
    <t>强化日常工作巡查、安全检查，合理调配运输物资，推动中心高质量发展。</t>
  </si>
  <si>
    <t>保障巡查频次，促进安全生产；提升物资利用效率，保障中心高效运转。</t>
  </si>
  <si>
    <t>购置公务用车数量</t>
  </si>
  <si>
    <t>＝1辆</t>
  </si>
  <si>
    <t>新购车辆合格率</t>
  </si>
  <si>
    <t>购置计划执行率</t>
  </si>
  <si>
    <t>保障工作的顺利开展</t>
  </si>
  <si>
    <t>有效提升工作效率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</si>
</sst>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zoomScale="120" zoomScaleNormal="120" topLeftCell="A15" workbookViewId="0">
      <selection activeCell="F35" sqref="F35"/>
    </sheetView>
  </sheetViews>
  <sheetFormatPr defaultColWidth="9" defaultRowHeight="13.5" outlineLevelCol="5"/>
  <cols>
    <col min="1" max="1" width="13.1833333333333" customWidth="1"/>
    <col min="2" max="2" width="14.5" customWidth="1"/>
    <col min="3" max="3" width="26.2166666666667" customWidth="1"/>
    <col min="4" max="4" width="15.525" customWidth="1"/>
    <col min="5" max="5" width="13.1833333333333" customWidth="1"/>
    <col min="6" max="6" width="29.591666666666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" customHeight="1" spans="1:6">
      <c r="A7" s="3" t="s">
        <v>17</v>
      </c>
      <c r="B7" s="3"/>
      <c r="C7" s="4" t="s">
        <v>18</v>
      </c>
      <c r="D7" s="4"/>
      <c r="E7" s="4"/>
      <c r="F7" s="4"/>
    </row>
    <row r="8" ht="38" customHeight="1" spans="1:6">
      <c r="A8" s="3" t="s">
        <v>19</v>
      </c>
      <c r="B8" s="3"/>
      <c r="C8" s="4" t="s">
        <v>20</v>
      </c>
      <c r="D8" s="4"/>
      <c r="E8" s="4"/>
      <c r="F8" s="4"/>
    </row>
    <row r="9" ht="65" customHeight="1" spans="1:6">
      <c r="A9" s="3" t="s">
        <v>21</v>
      </c>
      <c r="B9" s="3"/>
      <c r="C9" s="4" t="s">
        <v>22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9" customHeight="1" spans="1:6">
      <c r="A11" s="3"/>
      <c r="B11" s="3"/>
      <c r="C11" s="3" t="s">
        <v>27</v>
      </c>
      <c r="D11" s="3"/>
      <c r="E11" s="3"/>
      <c r="F11" s="3">
        <v>662.11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9" customHeight="1" spans="1:6">
      <c r="A13" s="3"/>
      <c r="B13" s="3"/>
      <c r="C13" s="3" t="s">
        <v>3</v>
      </c>
      <c r="D13" s="3"/>
      <c r="E13" s="3">
        <v>300</v>
      </c>
      <c r="F13" s="3">
        <v>662.11</v>
      </c>
    </row>
    <row r="14" ht="52" customHeight="1" spans="1:6">
      <c r="A14" s="3" t="s">
        <v>30</v>
      </c>
      <c r="B14" s="3"/>
      <c r="C14" s="4" t="s">
        <v>31</v>
      </c>
      <c r="D14" s="4"/>
      <c r="E14" s="4"/>
      <c r="F14" s="4"/>
    </row>
    <row r="15" ht="38" customHeight="1" spans="1:6">
      <c r="A15" s="3" t="s">
        <v>32</v>
      </c>
      <c r="B15" s="3"/>
      <c r="C15" s="4" t="s">
        <v>33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9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9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9" customHeight="1" spans="1:6">
      <c r="A19" s="3"/>
      <c r="B19" s="3" t="s">
        <v>45</v>
      </c>
      <c r="C19" s="3" t="s">
        <v>46</v>
      </c>
      <c r="D19" s="3"/>
      <c r="E19" s="3" t="s">
        <v>47</v>
      </c>
      <c r="F19" s="3" t="s">
        <v>47</v>
      </c>
    </row>
    <row r="20" ht="19" customHeight="1" spans="1:6">
      <c r="A20" s="3"/>
      <c r="B20" s="3"/>
      <c r="C20" s="3" t="s">
        <v>48</v>
      </c>
      <c r="D20" s="3"/>
      <c r="E20" s="3" t="s">
        <v>49</v>
      </c>
      <c r="F20" s="3" t="s">
        <v>49</v>
      </c>
    </row>
    <row r="21" ht="19" customHeight="1" spans="1:6">
      <c r="A21" s="3"/>
      <c r="B21" s="3" t="s">
        <v>50</v>
      </c>
      <c r="C21" s="3" t="s">
        <v>51</v>
      </c>
      <c r="D21" s="3"/>
      <c r="E21" s="3" t="s">
        <v>52</v>
      </c>
      <c r="F21" s="3" t="s">
        <v>52</v>
      </c>
    </row>
    <row r="22" ht="19" customHeight="1" spans="1:6">
      <c r="A22" s="3"/>
      <c r="B22" s="3"/>
      <c r="C22" s="3" t="s">
        <v>53</v>
      </c>
      <c r="D22" s="3"/>
      <c r="E22" s="3" t="s">
        <v>47</v>
      </c>
      <c r="F22" s="3" t="s">
        <v>47</v>
      </c>
    </row>
    <row r="23" ht="19" customHeight="1" spans="1:6">
      <c r="A23" s="3" t="s">
        <v>54</v>
      </c>
      <c r="B23" s="3" t="s">
        <v>55</v>
      </c>
      <c r="C23" s="3" t="s">
        <v>56</v>
      </c>
      <c r="D23" s="3"/>
      <c r="E23" s="3" t="s">
        <v>57</v>
      </c>
      <c r="F23" s="3" t="s">
        <v>57</v>
      </c>
    </row>
    <row r="24" ht="19" customHeight="1" spans="1:6">
      <c r="A24" s="3"/>
      <c r="B24" s="3"/>
      <c r="C24" s="3" t="s">
        <v>58</v>
      </c>
      <c r="D24" s="3"/>
      <c r="E24" s="3" t="s">
        <v>59</v>
      </c>
      <c r="F24" s="3" t="s">
        <v>60</v>
      </c>
    </row>
    <row r="25" ht="19" customHeight="1" spans="1:6">
      <c r="A25" s="3"/>
      <c r="B25" s="3"/>
      <c r="C25" s="3" t="s">
        <v>61</v>
      </c>
      <c r="D25" s="3"/>
      <c r="E25" s="3">
        <f>40%</f>
        <v>0.4</v>
      </c>
      <c r="F25" s="3">
        <f>100%</f>
        <v>1</v>
      </c>
    </row>
    <row r="26" ht="19" customHeight="1" spans="1:6">
      <c r="A26" s="3"/>
      <c r="B26" s="3" t="s">
        <v>62</v>
      </c>
      <c r="C26" s="3" t="s">
        <v>63</v>
      </c>
      <c r="D26" s="3"/>
      <c r="E26" s="3" t="s">
        <v>64</v>
      </c>
      <c r="F26" s="3" t="s">
        <v>64</v>
      </c>
    </row>
    <row r="27" ht="19" customHeight="1" spans="1:6">
      <c r="A27" s="3"/>
      <c r="B27" s="3"/>
      <c r="C27" s="3" t="s">
        <v>65</v>
      </c>
      <c r="D27" s="3"/>
      <c r="E27" s="3" t="s">
        <v>66</v>
      </c>
      <c r="F27" s="3" t="s">
        <v>66</v>
      </c>
    </row>
    <row r="28" ht="19" customHeight="1" spans="1:6">
      <c r="A28" s="3" t="s">
        <v>67</v>
      </c>
      <c r="B28" s="3" t="s">
        <v>68</v>
      </c>
      <c r="C28" s="3" t="s">
        <v>69</v>
      </c>
      <c r="D28" s="3"/>
      <c r="E28" s="3" t="s">
        <v>70</v>
      </c>
      <c r="F28" s="3" t="s">
        <v>71</v>
      </c>
    </row>
    <row r="29" ht="19" customHeight="1" spans="1:6">
      <c r="A29" s="3"/>
      <c r="B29" s="3"/>
      <c r="C29" s="3" t="s">
        <v>72</v>
      </c>
      <c r="D29" s="3"/>
      <c r="E29" s="3" t="s">
        <v>73</v>
      </c>
      <c r="F29" s="3" t="s">
        <v>73</v>
      </c>
    </row>
    <row r="30" ht="19" customHeight="1" spans="1:6">
      <c r="A30" s="3"/>
      <c r="B30" s="3" t="s">
        <v>74</v>
      </c>
      <c r="C30" s="3" t="s">
        <v>75</v>
      </c>
      <c r="D30" s="3"/>
      <c r="E30" s="3">
        <f>100%</f>
        <v>1</v>
      </c>
      <c r="F30" s="3">
        <f>100%</f>
        <v>1</v>
      </c>
    </row>
    <row r="31" ht="19" customHeight="1" spans="1:6">
      <c r="A31" s="3"/>
      <c r="B31" s="3"/>
      <c r="C31" s="3" t="s">
        <v>76</v>
      </c>
      <c r="D31" s="3"/>
      <c r="E31" s="3" t="s">
        <v>77</v>
      </c>
      <c r="F31" s="3" t="s">
        <v>77</v>
      </c>
    </row>
    <row r="32" ht="19" customHeight="1" spans="1:6">
      <c r="A32" s="3"/>
      <c r="B32" s="3"/>
      <c r="C32" s="3" t="s">
        <v>78</v>
      </c>
      <c r="D32" s="3"/>
      <c r="E32" s="3" t="s">
        <v>79</v>
      </c>
      <c r="F32" s="3" t="s">
        <v>79</v>
      </c>
    </row>
    <row r="33" ht="19" customHeight="1" spans="1:6">
      <c r="A33" s="3"/>
      <c r="B33" s="3"/>
      <c r="C33" s="3" t="s">
        <v>80</v>
      </c>
      <c r="D33" s="3"/>
      <c r="E33" s="3" t="s">
        <v>81</v>
      </c>
      <c r="F33" s="3" t="s">
        <v>81</v>
      </c>
    </row>
    <row r="34" ht="19" customHeight="1" spans="1:6">
      <c r="A34" s="3"/>
      <c r="B34" s="3"/>
      <c r="C34" s="3" t="s">
        <v>82</v>
      </c>
      <c r="D34" s="3"/>
      <c r="E34" s="3" t="s">
        <v>83</v>
      </c>
      <c r="F34" s="3" t="s">
        <v>83</v>
      </c>
    </row>
    <row r="35" ht="19" customHeight="1" spans="1:6">
      <c r="A35" s="3"/>
      <c r="B35" s="3" t="s">
        <v>84</v>
      </c>
      <c r="C35" s="3" t="s">
        <v>85</v>
      </c>
      <c r="D35" s="3"/>
      <c r="E35" s="3">
        <f>100%</f>
        <v>1</v>
      </c>
      <c r="F35" s="3" t="s">
        <v>86</v>
      </c>
    </row>
    <row r="36" ht="19" customHeight="1" spans="1:6">
      <c r="A36" s="3"/>
      <c r="B36" s="3"/>
      <c r="C36" s="3" t="s">
        <v>87</v>
      </c>
      <c r="D36" s="3"/>
      <c r="E36" s="3" t="s">
        <v>88</v>
      </c>
      <c r="F36" s="3" t="s">
        <v>88</v>
      </c>
    </row>
    <row r="37" ht="19" customHeight="1" spans="1:6">
      <c r="A37" s="3"/>
      <c r="B37" s="3"/>
      <c r="C37" s="3" t="s">
        <v>89</v>
      </c>
      <c r="D37" s="3"/>
      <c r="E37" s="3" t="s">
        <v>77</v>
      </c>
      <c r="F37" s="3" t="s">
        <v>77</v>
      </c>
    </row>
    <row r="38" ht="19" customHeight="1" spans="1:6">
      <c r="A38" s="13" t="s">
        <v>90</v>
      </c>
      <c r="B38" s="3" t="s">
        <v>91</v>
      </c>
      <c r="C38" s="3" t="s">
        <v>92</v>
      </c>
      <c r="D38" s="3"/>
      <c r="E38" s="3" t="s">
        <v>93</v>
      </c>
      <c r="F38" s="3" t="s">
        <v>93</v>
      </c>
    </row>
    <row r="39" ht="19" customHeight="1" spans="1:6">
      <c r="A39" s="14"/>
      <c r="B39" s="3" t="s">
        <v>94</v>
      </c>
      <c r="C39" s="3" t="s">
        <v>95</v>
      </c>
      <c r="D39" s="3"/>
      <c r="E39" s="3" t="s">
        <v>93</v>
      </c>
      <c r="F39" s="3" t="s">
        <v>93</v>
      </c>
    </row>
    <row r="40" ht="19" customHeight="1" spans="1:6">
      <c r="A40" s="3" t="s">
        <v>96</v>
      </c>
      <c r="B40" s="3" t="s">
        <v>97</v>
      </c>
      <c r="C40" s="3" t="s">
        <v>97</v>
      </c>
      <c r="D40" s="3"/>
      <c r="E40" s="3" t="s">
        <v>77</v>
      </c>
      <c r="F40" s="3" t="s">
        <v>77</v>
      </c>
    </row>
  </sheetData>
  <mergeCells count="64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10:A13"/>
    <mergeCell ref="A17:A22"/>
    <mergeCell ref="A23:A27"/>
    <mergeCell ref="A28:A37"/>
    <mergeCell ref="A38:A39"/>
    <mergeCell ref="B10:B11"/>
    <mergeCell ref="B12:B13"/>
    <mergeCell ref="B17:B18"/>
    <mergeCell ref="B19:B20"/>
    <mergeCell ref="B21:B22"/>
    <mergeCell ref="B23:B25"/>
    <mergeCell ref="B26:B27"/>
    <mergeCell ref="B28:B29"/>
    <mergeCell ref="B30:B34"/>
    <mergeCell ref="B35:B3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zoomScale="120" zoomScaleNormal="120" topLeftCell="A5" workbookViewId="0">
      <selection activeCell="C15" sqref="C15:F15"/>
    </sheetView>
  </sheetViews>
  <sheetFormatPr defaultColWidth="9" defaultRowHeight="13.5" outlineLevelCol="5"/>
  <cols>
    <col min="1" max="1" width="13.1833333333333" customWidth="1"/>
    <col min="2" max="2" width="14.5" customWidth="1"/>
    <col min="3" max="3" width="26.2166666666667" customWidth="1"/>
    <col min="4" max="4" width="15.525" customWidth="1"/>
    <col min="5" max="5" width="13.1833333333333" customWidth="1"/>
    <col min="6" max="6" width="29.591666666666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98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99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" customHeight="1" spans="1:6">
      <c r="A7" s="3" t="s">
        <v>17</v>
      </c>
      <c r="B7" s="3"/>
      <c r="C7" s="4" t="s">
        <v>100</v>
      </c>
      <c r="D7" s="4"/>
      <c r="E7" s="4"/>
      <c r="F7" s="4"/>
    </row>
    <row r="8" ht="38" customHeight="1" spans="1:6">
      <c r="A8" s="3" t="s">
        <v>19</v>
      </c>
      <c r="B8" s="3"/>
      <c r="C8" s="4" t="s">
        <v>101</v>
      </c>
      <c r="D8" s="4"/>
      <c r="E8" s="4"/>
      <c r="F8" s="4"/>
    </row>
    <row r="9" ht="38" customHeight="1" spans="1:6">
      <c r="A9" s="3" t="s">
        <v>21</v>
      </c>
      <c r="B9" s="3"/>
      <c r="C9" s="4" t="s">
        <v>102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9" customHeight="1" spans="1:6">
      <c r="A11" s="3"/>
      <c r="B11" s="3"/>
      <c r="C11" s="3" t="s">
        <v>27</v>
      </c>
      <c r="D11" s="3"/>
      <c r="E11" s="3"/>
      <c r="F11" s="3">
        <v>126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9" customHeight="1" spans="1:6">
      <c r="A13" s="3"/>
      <c r="B13" s="3"/>
      <c r="C13" s="3" t="s">
        <v>98</v>
      </c>
      <c r="D13" s="3"/>
      <c r="E13" s="3">
        <v>50</v>
      </c>
      <c r="F13" s="3">
        <v>126</v>
      </c>
    </row>
    <row r="14" ht="25" customHeight="1" spans="1:6">
      <c r="A14" s="3" t="s">
        <v>30</v>
      </c>
      <c r="B14" s="3"/>
      <c r="C14" s="4" t="s">
        <v>103</v>
      </c>
      <c r="D14" s="4"/>
      <c r="E14" s="4"/>
      <c r="F14" s="4"/>
    </row>
    <row r="15" ht="26" customHeight="1" spans="1:6">
      <c r="A15" s="3" t="s">
        <v>32</v>
      </c>
      <c r="B15" s="3"/>
      <c r="C15" s="4" t="s">
        <v>104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9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9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9" customHeight="1" spans="1:6">
      <c r="A19" s="3"/>
      <c r="B19" s="3" t="s">
        <v>45</v>
      </c>
      <c r="C19" s="3" t="s">
        <v>48</v>
      </c>
      <c r="D19" s="3"/>
      <c r="E19" s="3" t="s">
        <v>49</v>
      </c>
      <c r="F19" s="3" t="s">
        <v>49</v>
      </c>
    </row>
    <row r="20" ht="19" customHeight="1" spans="1:6">
      <c r="A20" s="3"/>
      <c r="B20" s="3"/>
      <c r="C20" s="3" t="s">
        <v>46</v>
      </c>
      <c r="D20" s="3"/>
      <c r="E20" s="3" t="s">
        <v>47</v>
      </c>
      <c r="F20" s="3" t="s">
        <v>47</v>
      </c>
    </row>
    <row r="21" ht="19" customHeight="1" spans="1:6">
      <c r="A21" s="3"/>
      <c r="B21" s="3" t="s">
        <v>50</v>
      </c>
      <c r="C21" s="3" t="s">
        <v>51</v>
      </c>
      <c r="D21" s="3"/>
      <c r="E21" s="3" t="s">
        <v>52</v>
      </c>
      <c r="F21" s="3" t="s">
        <v>52</v>
      </c>
    </row>
    <row r="22" ht="19" customHeight="1" spans="1:6">
      <c r="A22" s="3"/>
      <c r="B22" s="3"/>
      <c r="C22" s="3" t="s">
        <v>53</v>
      </c>
      <c r="D22" s="3"/>
      <c r="E22" s="3" t="s">
        <v>47</v>
      </c>
      <c r="F22" s="3" t="s">
        <v>47</v>
      </c>
    </row>
    <row r="23" ht="19" customHeight="1" spans="1:6">
      <c r="A23" s="3" t="s">
        <v>54</v>
      </c>
      <c r="B23" s="3" t="s">
        <v>55</v>
      </c>
      <c r="C23" s="3" t="s">
        <v>61</v>
      </c>
      <c r="D23" s="3"/>
      <c r="E23" s="3">
        <f>40%</f>
        <v>0.4</v>
      </c>
      <c r="F23" s="3" t="s">
        <v>86</v>
      </c>
    </row>
    <row r="24" ht="19" customHeight="1" spans="1:6">
      <c r="A24" s="3"/>
      <c r="B24" s="3"/>
      <c r="C24" s="3" t="s">
        <v>56</v>
      </c>
      <c r="D24" s="3"/>
      <c r="E24" s="3" t="s">
        <v>57</v>
      </c>
      <c r="F24" s="3" t="s">
        <v>57</v>
      </c>
    </row>
    <row r="25" ht="19" customHeight="1" spans="1:6">
      <c r="A25" s="3"/>
      <c r="B25" s="3"/>
      <c r="C25" s="3" t="s">
        <v>58</v>
      </c>
      <c r="D25" s="3"/>
      <c r="E25" s="3" t="s">
        <v>59</v>
      </c>
      <c r="F25" s="3" t="s">
        <v>60</v>
      </c>
    </row>
    <row r="26" ht="19" customHeight="1" spans="1:6">
      <c r="A26" s="3"/>
      <c r="B26" s="3" t="s">
        <v>62</v>
      </c>
      <c r="C26" s="3" t="s">
        <v>65</v>
      </c>
      <c r="D26" s="3"/>
      <c r="E26" s="3" t="s">
        <v>66</v>
      </c>
      <c r="F26" s="3" t="s">
        <v>66</v>
      </c>
    </row>
    <row r="27" ht="19" customHeight="1" spans="1:6">
      <c r="A27" s="3"/>
      <c r="B27" s="3"/>
      <c r="C27" s="3" t="s">
        <v>63</v>
      </c>
      <c r="D27" s="3"/>
      <c r="E27" s="3" t="s">
        <v>64</v>
      </c>
      <c r="F27" s="3" t="s">
        <v>64</v>
      </c>
    </row>
    <row r="28" ht="19" customHeight="1" spans="1:6">
      <c r="A28" s="3" t="s">
        <v>67</v>
      </c>
      <c r="B28" s="3" t="s">
        <v>68</v>
      </c>
      <c r="C28" s="3" t="s">
        <v>105</v>
      </c>
      <c r="D28" s="3"/>
      <c r="E28" s="3" t="s">
        <v>106</v>
      </c>
      <c r="F28" s="3" t="s">
        <v>106</v>
      </c>
    </row>
    <row r="29" ht="39" customHeight="1" spans="1:6">
      <c r="A29" s="3"/>
      <c r="B29" s="3" t="s">
        <v>74</v>
      </c>
      <c r="C29" s="3" t="s">
        <v>107</v>
      </c>
      <c r="D29" s="3"/>
      <c r="E29" s="3" t="s">
        <v>108</v>
      </c>
      <c r="F29" s="3" t="s">
        <v>108</v>
      </c>
    </row>
    <row r="30" ht="19" customHeight="1" spans="1:6">
      <c r="A30" s="3"/>
      <c r="B30" s="3"/>
      <c r="C30" s="3" t="s">
        <v>109</v>
      </c>
      <c r="D30" s="3"/>
      <c r="E30" s="3" t="s">
        <v>86</v>
      </c>
      <c r="F30" s="3" t="s">
        <v>86</v>
      </c>
    </row>
    <row r="31" ht="19" customHeight="1" spans="1:6">
      <c r="A31" s="3"/>
      <c r="B31" s="3"/>
      <c r="C31" s="3" t="s">
        <v>110</v>
      </c>
      <c r="D31" s="3"/>
      <c r="E31" s="3" t="s">
        <v>111</v>
      </c>
      <c r="F31" s="3" t="s">
        <v>111</v>
      </c>
    </row>
    <row r="32" ht="19" customHeight="1" spans="1:6">
      <c r="A32" s="3"/>
      <c r="B32" s="3"/>
      <c r="C32" s="3" t="s">
        <v>112</v>
      </c>
      <c r="D32" s="3"/>
      <c r="E32" s="3" t="s">
        <v>86</v>
      </c>
      <c r="F32" s="3" t="s">
        <v>86</v>
      </c>
    </row>
    <row r="33" ht="19" customHeight="1" spans="1:6">
      <c r="A33" s="3"/>
      <c r="B33" s="3" t="s">
        <v>84</v>
      </c>
      <c r="C33" s="3" t="s">
        <v>113</v>
      </c>
      <c r="D33" s="3"/>
      <c r="E33" s="3" t="s">
        <v>86</v>
      </c>
      <c r="F33" s="3" t="s">
        <v>86</v>
      </c>
    </row>
    <row r="34" ht="19" customHeight="1" spans="1:6">
      <c r="A34" s="3"/>
      <c r="B34" s="3"/>
      <c r="C34" s="3" t="s">
        <v>114</v>
      </c>
      <c r="D34" s="3"/>
      <c r="E34" s="3" t="s">
        <v>86</v>
      </c>
      <c r="F34" s="3" t="s">
        <v>86</v>
      </c>
    </row>
    <row r="35" ht="19" customHeight="1" spans="1:6">
      <c r="A35" s="3" t="s">
        <v>90</v>
      </c>
      <c r="B35" s="3" t="s">
        <v>115</v>
      </c>
      <c r="C35" s="3" t="s">
        <v>116</v>
      </c>
      <c r="D35" s="3"/>
      <c r="E35" s="3" t="s">
        <v>117</v>
      </c>
      <c r="F35" s="3" t="s">
        <v>118</v>
      </c>
    </row>
    <row r="36" ht="19" customHeight="1" spans="1:6">
      <c r="A36" s="3"/>
      <c r="B36" s="3" t="s">
        <v>91</v>
      </c>
      <c r="C36" s="3" t="s">
        <v>119</v>
      </c>
      <c r="D36" s="3"/>
      <c r="E36" s="3" t="s">
        <v>93</v>
      </c>
      <c r="F36" s="3" t="s">
        <v>93</v>
      </c>
    </row>
    <row r="37" ht="19" customHeight="1" spans="1:6">
      <c r="A37" s="3"/>
      <c r="B37" s="3" t="s">
        <v>120</v>
      </c>
      <c r="C37" s="3" t="s">
        <v>121</v>
      </c>
      <c r="D37" s="3"/>
      <c r="E37" s="3" t="s">
        <v>93</v>
      </c>
      <c r="F37" s="3" t="s">
        <v>93</v>
      </c>
    </row>
    <row r="38" ht="19" customHeight="1" spans="1:6">
      <c r="A38" s="3" t="s">
        <v>96</v>
      </c>
      <c r="B38" s="3" t="s">
        <v>97</v>
      </c>
      <c r="C38" s="3" t="s">
        <v>122</v>
      </c>
      <c r="D38" s="3"/>
      <c r="E38" s="3" t="s">
        <v>123</v>
      </c>
      <c r="F38" s="3" t="s">
        <v>124</v>
      </c>
    </row>
  </sheetData>
  <mergeCells count="6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A10:A13"/>
    <mergeCell ref="A17:A22"/>
    <mergeCell ref="A23:A27"/>
    <mergeCell ref="A28:A34"/>
    <mergeCell ref="A35:A37"/>
    <mergeCell ref="B10:B11"/>
    <mergeCell ref="B12:B13"/>
    <mergeCell ref="B17:B18"/>
    <mergeCell ref="B19:B20"/>
    <mergeCell ref="B21:B22"/>
    <mergeCell ref="B23:B25"/>
    <mergeCell ref="B26:B27"/>
    <mergeCell ref="B29:B32"/>
    <mergeCell ref="B33:B3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zoomScale="120" zoomScaleNormal="120" topLeftCell="A2" workbookViewId="0">
      <selection activeCell="C7" sqref="C7:F7"/>
    </sheetView>
  </sheetViews>
  <sheetFormatPr defaultColWidth="9" defaultRowHeight="13.5" outlineLevelCol="5"/>
  <cols>
    <col min="1" max="1" width="13.1833333333333" customWidth="1"/>
    <col min="2" max="2" width="14.5" customWidth="1"/>
    <col min="3" max="3" width="26.2166666666667" customWidth="1"/>
    <col min="4" max="4" width="15.525" customWidth="1"/>
    <col min="5" max="5" width="13.1833333333333" customWidth="1"/>
    <col min="6" max="6" width="29.591666666666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125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99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" customHeight="1" spans="1:6">
      <c r="A7" s="3" t="s">
        <v>17</v>
      </c>
      <c r="B7" s="3"/>
      <c r="C7" s="4" t="s">
        <v>126</v>
      </c>
      <c r="D7" s="4"/>
      <c r="E7" s="4"/>
      <c r="F7" s="4"/>
    </row>
    <row r="8" ht="38" customHeight="1" spans="1:6">
      <c r="A8" s="3" t="s">
        <v>19</v>
      </c>
      <c r="B8" s="3"/>
      <c r="C8" s="4" t="s">
        <v>127</v>
      </c>
      <c r="D8" s="4"/>
      <c r="E8" s="4"/>
      <c r="F8" s="4"/>
    </row>
    <row r="9" ht="38" customHeight="1" spans="1:6">
      <c r="A9" s="3" t="s">
        <v>21</v>
      </c>
      <c r="B9" s="3"/>
      <c r="C9" s="4" t="s">
        <v>128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9" customHeight="1" spans="1:6">
      <c r="A11" s="3"/>
      <c r="B11" s="3"/>
      <c r="C11" s="3" t="s">
        <v>27</v>
      </c>
      <c r="D11" s="3"/>
      <c r="E11" s="3"/>
      <c r="F11" s="3">
        <v>6000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9" customHeight="1" spans="1:6">
      <c r="A13" s="3"/>
      <c r="B13" s="3"/>
      <c r="C13" s="3" t="s">
        <v>125</v>
      </c>
      <c r="D13" s="3"/>
      <c r="E13" s="3">
        <v>3010</v>
      </c>
      <c r="F13" s="3">
        <v>6000</v>
      </c>
    </row>
    <row r="14" ht="31" customHeight="1" spans="1:6">
      <c r="A14" s="3" t="s">
        <v>30</v>
      </c>
      <c r="B14" s="3"/>
      <c r="C14" s="4" t="s">
        <v>129</v>
      </c>
      <c r="D14" s="4"/>
      <c r="E14" s="4"/>
      <c r="F14" s="4"/>
    </row>
    <row r="15" ht="29" customHeight="1" spans="1:6">
      <c r="A15" s="3" t="s">
        <v>32</v>
      </c>
      <c r="B15" s="3"/>
      <c r="C15" s="4" t="s">
        <v>130</v>
      </c>
      <c r="D15" s="4"/>
      <c r="E15" s="4"/>
      <c r="F15" s="4"/>
    </row>
    <row r="16" ht="30" customHeight="1" spans="1:6">
      <c r="A16" s="3" t="s">
        <v>34</v>
      </c>
      <c r="B16" s="3" t="s">
        <v>35</v>
      </c>
      <c r="C16" s="3" t="s">
        <v>36</v>
      </c>
      <c r="D16" s="3"/>
      <c r="E16" s="3" t="s">
        <v>37</v>
      </c>
      <c r="F16" s="3" t="s">
        <v>38</v>
      </c>
    </row>
    <row r="17" ht="19" customHeight="1" spans="1:6">
      <c r="A17" s="3" t="s">
        <v>39</v>
      </c>
      <c r="B17" s="3" t="s">
        <v>40</v>
      </c>
      <c r="C17" s="3" t="s">
        <v>43</v>
      </c>
      <c r="D17" s="3"/>
      <c r="E17" s="3" t="s">
        <v>44</v>
      </c>
      <c r="F17" s="3" t="s">
        <v>44</v>
      </c>
    </row>
    <row r="18" ht="19" customHeight="1" spans="1:6">
      <c r="A18" s="3"/>
      <c r="B18" s="3"/>
      <c r="C18" s="3" t="s">
        <v>41</v>
      </c>
      <c r="D18" s="3"/>
      <c r="E18" s="3" t="s">
        <v>42</v>
      </c>
      <c r="F18" s="3" t="s">
        <v>42</v>
      </c>
    </row>
    <row r="19" ht="19" customHeight="1" spans="1:6">
      <c r="A19" s="3"/>
      <c r="B19" s="3" t="s">
        <v>45</v>
      </c>
      <c r="C19" s="3" t="s">
        <v>48</v>
      </c>
      <c r="D19" s="3"/>
      <c r="E19" s="3" t="s">
        <v>49</v>
      </c>
      <c r="F19" s="3" t="s">
        <v>49</v>
      </c>
    </row>
    <row r="20" ht="19" customHeight="1" spans="1:6">
      <c r="A20" s="3"/>
      <c r="B20" s="3"/>
      <c r="C20" s="3" t="s">
        <v>46</v>
      </c>
      <c r="D20" s="3"/>
      <c r="E20" s="3" t="s">
        <v>47</v>
      </c>
      <c r="F20" s="3" t="s">
        <v>47</v>
      </c>
    </row>
    <row r="21" ht="19" customHeight="1" spans="1:6">
      <c r="A21" s="3"/>
      <c r="B21" s="3" t="s">
        <v>50</v>
      </c>
      <c r="C21" s="3" t="s">
        <v>51</v>
      </c>
      <c r="D21" s="3"/>
      <c r="E21" s="3" t="s">
        <v>52</v>
      </c>
      <c r="F21" s="3" t="s">
        <v>52</v>
      </c>
    </row>
    <row r="22" ht="19" customHeight="1" spans="1:6">
      <c r="A22" s="3"/>
      <c r="B22" s="3"/>
      <c r="C22" s="3" t="s">
        <v>53</v>
      </c>
      <c r="D22" s="3"/>
      <c r="E22" s="3" t="s">
        <v>47</v>
      </c>
      <c r="F22" s="3" t="s">
        <v>47</v>
      </c>
    </row>
    <row r="23" ht="19" customHeight="1" spans="1:6">
      <c r="A23" s="3" t="s">
        <v>54</v>
      </c>
      <c r="B23" s="3" t="s">
        <v>55</v>
      </c>
      <c r="C23" s="3" t="s">
        <v>58</v>
      </c>
      <c r="D23" s="3"/>
      <c r="E23" s="3" t="s">
        <v>59</v>
      </c>
      <c r="F23" s="3" t="s">
        <v>60</v>
      </c>
    </row>
    <row r="24" ht="19" customHeight="1" spans="1:6">
      <c r="A24" s="3"/>
      <c r="B24" s="3"/>
      <c r="C24" s="3" t="s">
        <v>56</v>
      </c>
      <c r="D24" s="3"/>
      <c r="E24" s="3" t="s">
        <v>57</v>
      </c>
      <c r="F24" s="3" t="s">
        <v>57</v>
      </c>
    </row>
    <row r="25" ht="19" customHeight="1" spans="1:6">
      <c r="A25" s="3"/>
      <c r="B25" s="3"/>
      <c r="C25" s="3" t="s">
        <v>61</v>
      </c>
      <c r="D25" s="3"/>
      <c r="E25" s="3">
        <f>45%</f>
        <v>0.45</v>
      </c>
      <c r="F25" s="3" t="s">
        <v>86</v>
      </c>
    </row>
    <row r="26" ht="19" customHeight="1" spans="1:6">
      <c r="A26" s="3"/>
      <c r="B26" s="3" t="s">
        <v>62</v>
      </c>
      <c r="C26" s="3" t="s">
        <v>63</v>
      </c>
      <c r="D26" s="3"/>
      <c r="E26" s="3" t="s">
        <v>64</v>
      </c>
      <c r="F26" s="3" t="s">
        <v>64</v>
      </c>
    </row>
    <row r="27" ht="19" customHeight="1" spans="1:6">
      <c r="A27" s="3"/>
      <c r="B27" s="3"/>
      <c r="C27" s="3" t="s">
        <v>65</v>
      </c>
      <c r="D27" s="3"/>
      <c r="E27" s="3" t="s">
        <v>66</v>
      </c>
      <c r="F27" s="3" t="s">
        <v>66</v>
      </c>
    </row>
    <row r="28" ht="19" customHeight="1" spans="1:6">
      <c r="A28" s="3" t="s">
        <v>67</v>
      </c>
      <c r="B28" s="3" t="s">
        <v>68</v>
      </c>
      <c r="C28" s="3" t="s">
        <v>131</v>
      </c>
      <c r="D28" s="3"/>
      <c r="E28" s="3" t="s">
        <v>132</v>
      </c>
      <c r="F28" s="3" t="s">
        <v>132</v>
      </c>
    </row>
    <row r="29" ht="19" customHeight="1" spans="1:6">
      <c r="A29" s="3"/>
      <c r="B29" s="3" t="s">
        <v>74</v>
      </c>
      <c r="C29" s="3" t="s">
        <v>133</v>
      </c>
      <c r="D29" s="3"/>
      <c r="E29" s="3" t="s">
        <v>77</v>
      </c>
      <c r="F29" s="3" t="s">
        <v>77</v>
      </c>
    </row>
    <row r="30" ht="19" customHeight="1" spans="1:6">
      <c r="A30" s="3"/>
      <c r="B30" s="3"/>
      <c r="C30" s="3" t="s">
        <v>134</v>
      </c>
      <c r="D30" s="3"/>
      <c r="E30" s="3" t="s">
        <v>77</v>
      </c>
      <c r="F30" s="3" t="s">
        <v>77</v>
      </c>
    </row>
    <row r="31" ht="30" customHeight="1" spans="1:6">
      <c r="A31" s="3"/>
      <c r="B31" s="3"/>
      <c r="C31" s="3" t="s">
        <v>135</v>
      </c>
      <c r="D31" s="3"/>
      <c r="E31" s="3" t="s">
        <v>136</v>
      </c>
      <c r="F31" s="3" t="s">
        <v>136</v>
      </c>
    </row>
    <row r="32" ht="19" customHeight="1" spans="1:6">
      <c r="A32" s="3"/>
      <c r="B32" s="3"/>
      <c r="C32" s="3" t="s">
        <v>137</v>
      </c>
      <c r="D32" s="3"/>
      <c r="E32" s="3" t="s">
        <v>77</v>
      </c>
      <c r="F32" s="3" t="s">
        <v>77</v>
      </c>
    </row>
    <row r="33" ht="19" customHeight="1" spans="1:6">
      <c r="A33" s="3"/>
      <c r="B33" s="3" t="s">
        <v>84</v>
      </c>
      <c r="C33" s="3" t="s">
        <v>138</v>
      </c>
      <c r="D33" s="3"/>
      <c r="E33" s="3" t="s">
        <v>88</v>
      </c>
      <c r="F33" s="3" t="s">
        <v>88</v>
      </c>
    </row>
    <row r="34" ht="19" customHeight="1" spans="1:6">
      <c r="A34" s="3"/>
      <c r="B34" s="3"/>
      <c r="C34" s="3" t="s">
        <v>139</v>
      </c>
      <c r="D34" s="3"/>
      <c r="E34" s="3" t="s">
        <v>88</v>
      </c>
      <c r="F34" s="3" t="s">
        <v>88</v>
      </c>
    </row>
    <row r="35" ht="19" customHeight="1" spans="1:6">
      <c r="A35" s="3"/>
      <c r="B35" s="3"/>
      <c r="C35" s="3" t="s">
        <v>140</v>
      </c>
      <c r="D35" s="3"/>
      <c r="E35" s="3" t="s">
        <v>88</v>
      </c>
      <c r="F35" s="3" t="s">
        <v>88</v>
      </c>
    </row>
    <row r="36" ht="19" customHeight="1" spans="1:6">
      <c r="A36" s="3"/>
      <c r="B36" s="3"/>
      <c r="C36" s="3" t="s">
        <v>141</v>
      </c>
      <c r="D36" s="3"/>
      <c r="E36" s="3" t="s">
        <v>77</v>
      </c>
      <c r="F36" s="3" t="s">
        <v>77</v>
      </c>
    </row>
    <row r="37" ht="19" customHeight="1" spans="1:6">
      <c r="A37" s="3" t="s">
        <v>90</v>
      </c>
      <c r="B37" s="3" t="s">
        <v>115</v>
      </c>
      <c r="C37" s="3" t="s">
        <v>142</v>
      </c>
      <c r="D37" s="3"/>
      <c r="E37" s="3" t="s">
        <v>143</v>
      </c>
      <c r="F37" s="3" t="s">
        <v>143</v>
      </c>
    </row>
    <row r="38" ht="19" customHeight="1" spans="1:6">
      <c r="A38" s="3"/>
      <c r="B38" s="3" t="s">
        <v>91</v>
      </c>
      <c r="C38" s="3" t="s">
        <v>92</v>
      </c>
      <c r="D38" s="3"/>
      <c r="E38" s="3" t="s">
        <v>93</v>
      </c>
      <c r="F38" s="3" t="s">
        <v>93</v>
      </c>
    </row>
    <row r="39" ht="19" customHeight="1" spans="1:6">
      <c r="A39" s="3" t="s">
        <v>96</v>
      </c>
      <c r="B39" s="3" t="s">
        <v>97</v>
      </c>
      <c r="C39" s="3" t="s">
        <v>122</v>
      </c>
      <c r="D39" s="3"/>
      <c r="E39" s="3" t="s">
        <v>124</v>
      </c>
      <c r="F39" s="3" t="s">
        <v>144</v>
      </c>
    </row>
    <row r="40" ht="19" customHeight="1" spans="1:6">
      <c r="A40" s="3"/>
      <c r="B40" s="3"/>
      <c r="C40" s="3" t="s">
        <v>97</v>
      </c>
      <c r="D40" s="3"/>
      <c r="E40" s="3" t="s">
        <v>77</v>
      </c>
      <c r="F40" s="3" t="s">
        <v>77</v>
      </c>
    </row>
  </sheetData>
  <mergeCells count="65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A10:A13"/>
    <mergeCell ref="A17:A22"/>
    <mergeCell ref="A23:A27"/>
    <mergeCell ref="A28:A36"/>
    <mergeCell ref="A37:A38"/>
    <mergeCell ref="A39:A40"/>
    <mergeCell ref="B10:B11"/>
    <mergeCell ref="B12:B13"/>
    <mergeCell ref="B17:B18"/>
    <mergeCell ref="B19:B20"/>
    <mergeCell ref="B21:B22"/>
    <mergeCell ref="B23:B25"/>
    <mergeCell ref="B26:B27"/>
    <mergeCell ref="B29:B32"/>
    <mergeCell ref="B33:B36"/>
    <mergeCell ref="B39:B4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zoomScale="120" zoomScaleNormal="120" topLeftCell="A14" workbookViewId="0">
      <selection activeCell="C7" sqref="C7:F7"/>
    </sheetView>
  </sheetViews>
  <sheetFormatPr defaultColWidth="9" defaultRowHeight="13.5" outlineLevelCol="5"/>
  <cols>
    <col min="1" max="1" width="13.1833333333333" customWidth="1"/>
    <col min="2" max="2" width="14.5" customWidth="1"/>
    <col min="3" max="3" width="26.2166666666667" customWidth="1"/>
    <col min="4" max="4" width="15.525" customWidth="1"/>
    <col min="5" max="5" width="13.1833333333333" customWidth="1"/>
    <col min="6" max="6" width="29.5916666666667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/>
      <c r="C3" s="3" t="s">
        <v>145</v>
      </c>
      <c r="D3" s="3"/>
      <c r="E3" s="3" t="s">
        <v>4</v>
      </c>
      <c r="F3" s="3" t="s">
        <v>5</v>
      </c>
    </row>
    <row r="4" ht="19" customHeight="1" spans="1:6">
      <c r="A4" s="3" t="s">
        <v>6</v>
      </c>
      <c r="B4" s="3"/>
      <c r="C4" s="3" t="s">
        <v>146</v>
      </c>
      <c r="D4" s="3"/>
      <c r="E4" s="3" t="s">
        <v>8</v>
      </c>
      <c r="F4" s="3" t="s">
        <v>9</v>
      </c>
    </row>
    <row r="5" ht="19" customHeight="1" spans="1:6">
      <c r="A5" s="3" t="s">
        <v>10</v>
      </c>
      <c r="B5" s="3"/>
      <c r="C5" s="3" t="s">
        <v>147</v>
      </c>
      <c r="D5" s="3"/>
      <c r="E5" s="3" t="s">
        <v>12</v>
      </c>
      <c r="F5" s="3" t="s">
        <v>147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" customHeight="1" spans="1:6">
      <c r="A7" s="3" t="s">
        <v>17</v>
      </c>
      <c r="B7" s="3"/>
      <c r="C7" s="4" t="s">
        <v>148</v>
      </c>
      <c r="D7" s="4"/>
      <c r="E7" s="4"/>
      <c r="F7" s="4"/>
    </row>
    <row r="8" ht="38" customHeight="1" spans="1:6">
      <c r="A8" s="3" t="s">
        <v>19</v>
      </c>
      <c r="B8" s="3"/>
      <c r="C8" s="4" t="s">
        <v>149</v>
      </c>
      <c r="D8" s="4"/>
      <c r="E8" s="4"/>
      <c r="F8" s="4"/>
    </row>
    <row r="9" ht="38" customHeight="1" spans="1:6">
      <c r="A9" s="3" t="s">
        <v>21</v>
      </c>
      <c r="B9" s="3"/>
      <c r="C9" s="4" t="s">
        <v>150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9" customHeight="1" spans="1:6">
      <c r="A11" s="3"/>
      <c r="B11" s="3"/>
      <c r="C11" s="3" t="s">
        <v>27</v>
      </c>
      <c r="D11" s="3"/>
      <c r="E11" s="3"/>
      <c r="F11" s="3">
        <v>28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9" customHeight="1" spans="1:6">
      <c r="A13" s="3"/>
      <c r="B13" s="3"/>
      <c r="C13" s="3" t="s">
        <v>145</v>
      </c>
      <c r="D13" s="3"/>
      <c r="E13" s="3">
        <v>28</v>
      </c>
      <c r="F13" s="3">
        <v>28</v>
      </c>
    </row>
    <row r="14" ht="38" customHeight="1" spans="1:6">
      <c r="A14" s="3" t="s">
        <v>30</v>
      </c>
      <c r="B14" s="3"/>
      <c r="C14" s="5" t="s">
        <v>151</v>
      </c>
      <c r="D14" s="6"/>
      <c r="E14" s="6"/>
      <c r="F14" s="7"/>
    </row>
    <row r="15" ht="36" customHeight="1" spans="1:6">
      <c r="A15" s="3" t="s">
        <v>32</v>
      </c>
      <c r="B15" s="3"/>
      <c r="C15" s="8" t="s">
        <v>152</v>
      </c>
      <c r="D15" s="9"/>
      <c r="E15" s="9"/>
      <c r="F15" s="10"/>
    </row>
    <row r="16" ht="30" customHeight="1" spans="1:6">
      <c r="A16" s="3" t="s">
        <v>34</v>
      </c>
      <c r="B16" s="3" t="s">
        <v>35</v>
      </c>
      <c r="C16" s="11" t="s">
        <v>36</v>
      </c>
      <c r="D16" s="11"/>
      <c r="E16" s="11" t="s">
        <v>37</v>
      </c>
      <c r="F16" s="11" t="s">
        <v>38</v>
      </c>
    </row>
    <row r="17" ht="19" customHeight="1" spans="1:6">
      <c r="A17" s="3" t="s">
        <v>39</v>
      </c>
      <c r="B17" s="3" t="s">
        <v>40</v>
      </c>
      <c r="C17" s="3" t="s">
        <v>41</v>
      </c>
      <c r="D17" s="3"/>
      <c r="E17" s="3" t="s">
        <v>42</v>
      </c>
      <c r="F17" s="3" t="s">
        <v>42</v>
      </c>
    </row>
    <row r="18" ht="19" customHeight="1" spans="1:6">
      <c r="A18" s="3"/>
      <c r="B18" s="3"/>
      <c r="C18" s="3" t="s">
        <v>43</v>
      </c>
      <c r="D18" s="3"/>
      <c r="E18" s="3" t="s">
        <v>44</v>
      </c>
      <c r="F18" s="3" t="s">
        <v>44</v>
      </c>
    </row>
    <row r="19" ht="19" customHeight="1" spans="1:6">
      <c r="A19" s="3"/>
      <c r="B19" s="3" t="s">
        <v>45</v>
      </c>
      <c r="C19" s="3" t="s">
        <v>48</v>
      </c>
      <c r="D19" s="3"/>
      <c r="E19" s="3" t="s">
        <v>49</v>
      </c>
      <c r="F19" s="3" t="s">
        <v>49</v>
      </c>
    </row>
    <row r="20" ht="19" customHeight="1" spans="1:6">
      <c r="A20" s="3"/>
      <c r="B20" s="3"/>
      <c r="C20" s="3" t="s">
        <v>46</v>
      </c>
      <c r="D20" s="3"/>
      <c r="E20" s="3" t="s">
        <v>47</v>
      </c>
      <c r="F20" s="3" t="s">
        <v>47</v>
      </c>
    </row>
    <row r="21" ht="19" customHeight="1" spans="1:6">
      <c r="A21" s="3"/>
      <c r="B21" s="3" t="s">
        <v>50</v>
      </c>
      <c r="C21" s="3" t="s">
        <v>53</v>
      </c>
      <c r="D21" s="3"/>
      <c r="E21" s="3" t="s">
        <v>47</v>
      </c>
      <c r="F21" s="3" t="s">
        <v>47</v>
      </c>
    </row>
    <row r="22" ht="19" customHeight="1" spans="1:6">
      <c r="A22" s="3"/>
      <c r="B22" s="3"/>
      <c r="C22" s="3" t="s">
        <v>51</v>
      </c>
      <c r="D22" s="3"/>
      <c r="E22" s="3" t="s">
        <v>52</v>
      </c>
      <c r="F22" s="3" t="s">
        <v>52</v>
      </c>
    </row>
    <row r="23" ht="19" customHeight="1" spans="1:6">
      <c r="A23" s="3" t="s">
        <v>54</v>
      </c>
      <c r="B23" s="3" t="s">
        <v>55</v>
      </c>
      <c r="C23" s="3" t="s">
        <v>56</v>
      </c>
      <c r="D23" s="3"/>
      <c r="E23" s="3" t="s">
        <v>57</v>
      </c>
      <c r="F23" s="3" t="s">
        <v>57</v>
      </c>
    </row>
    <row r="24" ht="19" customHeight="1" spans="1:6">
      <c r="A24" s="3"/>
      <c r="B24" s="3"/>
      <c r="C24" s="3" t="s">
        <v>61</v>
      </c>
      <c r="D24" s="3"/>
      <c r="E24" s="3">
        <f>100%</f>
        <v>1</v>
      </c>
      <c r="F24" s="3" t="s">
        <v>86</v>
      </c>
    </row>
    <row r="25" ht="19" customHeight="1" spans="1:6">
      <c r="A25" s="3"/>
      <c r="B25" s="3"/>
      <c r="C25" s="3" t="s">
        <v>58</v>
      </c>
      <c r="D25" s="3"/>
      <c r="E25" s="3" t="s">
        <v>59</v>
      </c>
      <c r="F25" s="12">
        <v>1</v>
      </c>
    </row>
    <row r="26" ht="19" customHeight="1" spans="1:6">
      <c r="A26" s="3"/>
      <c r="B26" s="3" t="s">
        <v>62</v>
      </c>
      <c r="C26" s="3" t="s">
        <v>63</v>
      </c>
      <c r="D26" s="3"/>
      <c r="E26" s="3" t="s">
        <v>64</v>
      </c>
      <c r="F26" s="3" t="s">
        <v>64</v>
      </c>
    </row>
    <row r="27" ht="19" customHeight="1" spans="1:6">
      <c r="A27" s="3"/>
      <c r="B27" s="3"/>
      <c r="C27" s="3" t="s">
        <v>65</v>
      </c>
      <c r="D27" s="3"/>
      <c r="E27" s="3" t="s">
        <v>66</v>
      </c>
      <c r="F27" s="3" t="s">
        <v>66</v>
      </c>
    </row>
    <row r="28" ht="19" customHeight="1" spans="1:6">
      <c r="A28" s="3" t="s">
        <v>67</v>
      </c>
      <c r="B28" s="3" t="s">
        <v>68</v>
      </c>
      <c r="C28" s="3" t="s">
        <v>153</v>
      </c>
      <c r="D28" s="3"/>
      <c r="E28" s="3" t="s">
        <v>154</v>
      </c>
      <c r="F28" s="3" t="s">
        <v>154</v>
      </c>
    </row>
    <row r="29" ht="19" customHeight="1" spans="1:6">
      <c r="A29" s="3"/>
      <c r="B29" s="3" t="s">
        <v>74</v>
      </c>
      <c r="C29" s="3" t="s">
        <v>155</v>
      </c>
      <c r="D29" s="3"/>
      <c r="E29" s="3" t="s">
        <v>86</v>
      </c>
      <c r="F29" s="3" t="s">
        <v>86</v>
      </c>
    </row>
    <row r="30" ht="19" customHeight="1" spans="1:6">
      <c r="A30" s="3"/>
      <c r="B30" s="3" t="s">
        <v>84</v>
      </c>
      <c r="C30" s="3" t="s">
        <v>156</v>
      </c>
      <c r="D30" s="3"/>
      <c r="E30" s="3" t="s">
        <v>86</v>
      </c>
      <c r="F30" s="3" t="s">
        <v>86</v>
      </c>
    </row>
    <row r="31" ht="19" customHeight="1" spans="1:6">
      <c r="A31" s="3" t="s">
        <v>90</v>
      </c>
      <c r="B31" s="3" t="s">
        <v>91</v>
      </c>
      <c r="C31" s="3" t="s">
        <v>157</v>
      </c>
      <c r="D31" s="3"/>
      <c r="E31" s="3" t="s">
        <v>93</v>
      </c>
      <c r="F31" s="3" t="s">
        <v>93</v>
      </c>
    </row>
    <row r="32" ht="19" customHeight="1" spans="1:6">
      <c r="A32" s="3"/>
      <c r="B32" s="3" t="s">
        <v>120</v>
      </c>
      <c r="C32" s="3" t="s">
        <v>158</v>
      </c>
      <c r="D32" s="3"/>
      <c r="E32" s="3" t="s">
        <v>93</v>
      </c>
      <c r="F32" s="3" t="s">
        <v>93</v>
      </c>
    </row>
  </sheetData>
  <mergeCells count="53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10:A13"/>
    <mergeCell ref="A17:A22"/>
    <mergeCell ref="A23:A27"/>
    <mergeCell ref="A28:A30"/>
    <mergeCell ref="A31:A32"/>
    <mergeCell ref="B10:B11"/>
    <mergeCell ref="B12:B13"/>
    <mergeCell ref="B17:B18"/>
    <mergeCell ref="B19:B20"/>
    <mergeCell ref="B21:B22"/>
    <mergeCell ref="B23:B25"/>
    <mergeCell ref="B26:B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机关办公区综合运行保障费</vt:lpstr>
      <vt:lpstr>房产管理业务经费</vt:lpstr>
      <vt:lpstr>拓展项目经营支出</vt:lpstr>
      <vt:lpstr>公务用车购置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2026-02-27T08:39:00Z</dcterms:created>
  <dcterms:modified xsi:type="dcterms:W3CDTF">2026-03-13T03:33:23Z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34F5F95388F4401B9898ED4C3F2C0F15_12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